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Z:\Product Development (New)\Approved\4 Post IRDA Regn'24\Individual\Trad\Life\Assured Wealth Goal Platinum\20241120 Minor Modification (Introduction of ISY 1)\IRDAI\"/>
    </mc:Choice>
  </mc:AlternateContent>
  <bookViews>
    <workbookView xWindow="0" yWindow="0" windowWidth="20490" windowHeight="6900" tabRatio="941" activeTab="5"/>
  </bookViews>
  <sheets>
    <sheet name="GSV - (Option1 - 2)" sheetId="40" r:id="rId1"/>
    <sheet name="SSV1 - Option1" sheetId="36" r:id="rId2"/>
    <sheet name="SSV2 - Option1" sheetId="39" r:id="rId3"/>
    <sheet name="SSV3 - Option1" sheetId="38" r:id="rId4"/>
    <sheet name="SSV1 - Option2" sheetId="42" r:id="rId5"/>
    <sheet name="SSV2 - Option2" sheetId="43" r:id="rId6"/>
  </sheets>
  <definedNames>
    <definedName name="_xlnm.Print_Area" localSheetId="0">'GSV - (Option1 - 2)'!$B$1:$O$19</definedName>
    <definedName name="_xlnm.Print_Area" localSheetId="1">'SSV1 - Option1'!$B$2:$J$34</definedName>
    <definedName name="_xlnm.Print_Area" localSheetId="4">'SSV1 - Option2'!$B$1:$P$39</definedName>
    <definedName name="_xlnm.Print_Area" localSheetId="2">'SSV2 - Option1'!$B$2:$J$34</definedName>
    <definedName name="_xlnm.Print_Area" localSheetId="5">'SSV2 - Option2'!$B$1:$O$39</definedName>
    <definedName name="_xlnm.Print_Area" localSheetId="3">'SSV3 - Option1'!$B$2:$AS$36</definedName>
    <definedName name="TERM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4" i="38" l="1"/>
  <c r="AK4" i="38" s="1"/>
  <c r="B6" i="43" l="1"/>
  <c r="B7" i="43" s="1"/>
  <c r="B8" i="43" s="1"/>
  <c r="B9" i="43" s="1"/>
  <c r="B10" i="43" s="1"/>
  <c r="B11" i="43" s="1"/>
  <c r="B12" i="43" s="1"/>
  <c r="B13" i="43" s="1"/>
  <c r="B14" i="43" s="1"/>
  <c r="B15" i="43" s="1"/>
  <c r="B16" i="43" s="1"/>
  <c r="B17" i="43" s="1"/>
  <c r="B18" i="43" s="1"/>
  <c r="B19" i="43" s="1"/>
  <c r="B20" i="43" s="1"/>
  <c r="B21" i="43" s="1"/>
  <c r="B22" i="43" s="1"/>
  <c r="B23" i="43" s="1"/>
  <c r="B24" i="43" s="1"/>
  <c r="B25" i="43" s="1"/>
  <c r="B26" i="43" s="1"/>
  <c r="B27" i="43" s="1"/>
  <c r="B28" i="43" s="1"/>
  <c r="B29" i="43" s="1"/>
  <c r="B30" i="43" s="1"/>
  <c r="B31" i="43" s="1"/>
  <c r="B32" i="43" s="1"/>
  <c r="B33" i="43" s="1"/>
  <c r="B34" i="43" s="1"/>
  <c r="B35" i="43" s="1"/>
  <c r="B36" i="43" s="1"/>
  <c r="B37" i="43" s="1"/>
  <c r="B38" i="43" s="1"/>
  <c r="AD4" i="38" l="1"/>
  <c r="AL4" i="38" s="1"/>
  <c r="W4" i="38"/>
  <c r="X4" i="38" s="1"/>
  <c r="AF4" i="38" s="1"/>
  <c r="AN4" i="38" s="1"/>
  <c r="AE4" i="38" l="1"/>
  <c r="AM4" i="38" s="1"/>
  <c r="Y4" i="38"/>
  <c r="AG4" i="38" l="1"/>
  <c r="AO4" i="38" s="1"/>
  <c r="Z4" i="38"/>
  <c r="AA4" i="38" l="1"/>
  <c r="AH4" i="38"/>
  <c r="AP4" i="38" s="1"/>
  <c r="AB4" i="38" l="1"/>
  <c r="AJ4" i="38" s="1"/>
  <c r="AR4" i="38" s="1"/>
  <c r="AI4" i="38"/>
  <c r="AQ4" i="38" s="1"/>
</calcChain>
</file>

<file path=xl/sharedStrings.xml><?xml version="1.0" encoding="utf-8"?>
<sst xmlns="http://schemas.openxmlformats.org/spreadsheetml/2006/main" count="25" uniqueCount="13">
  <si>
    <t>O/S Term to end of PT</t>
  </si>
  <si>
    <t>Policy Year/PT</t>
  </si>
  <si>
    <t>PT: Policy Term</t>
  </si>
  <si>
    <t>Policy Term (PT)</t>
  </si>
  <si>
    <t>Note: Outstanding (O/s) term to end of PT is to be calculated as the difference between (end date of PT and policy surrender date) divided by 365, rounded down to nearest half year.</t>
  </si>
  <si>
    <t>EGP Start Year</t>
  </si>
  <si>
    <t xml:space="preserve">          In case of Monthly Mode of Early Guaranteed Payout (EGP), the above factors will be mutiplied by 98%.</t>
  </si>
  <si>
    <t>Bajaj Allianz Life Assured Wealth Goal Platinum - Guaranteed Surrender Value Factor (GSV) to be applied on Total Premiums Received till date (as detailed in FnU) for Option 1 - Smart Income and Option 2 - Regular Income (Limited/Regular Premium)</t>
  </si>
  <si>
    <t>Bajaj Allianz Life Assured Wealth Goal Platinum - Special Surrender Value Factor 1 (SSV1)  to be applied as detailed in FnU for 
Product Option 1 - Smart Income</t>
  </si>
  <si>
    <t>Bajaj Allianz Life Assured Wealth Goal Platinum - Special Surrender Value Factor 2 (SSV2)  to be applied as detailed in FnU for 
Product Option 1 - Smart Income</t>
  </si>
  <si>
    <t>Bajaj Allianz Life Assured Wealth Goal Platinum - Special Surrender Value Factor 3 (SSV3)  to be applied as detailed in FnU for 
Product Option 1 - Smart Income</t>
  </si>
  <si>
    <t>Bajaj Allianz Life Assured Wealth Goal Platinum - Special Surrender Value Factor 1 (SSV1)  to be applied as detailed in FnU for 
Product Option 2 - Regular Income</t>
  </si>
  <si>
    <t>Bajaj Allianz Life Assured Wealth Goal Platinum - Special Surrender Value Factor 2 (SSV2)  to be applied as detailed in FnU for 
Product Option 2 - Regular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</si>
</sst>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64" formatCode="0.0"/>
    <numFmt numFmtId="165" formatCode="_ * #,##0.00000_ ;_ * \-#,##0.00000_ ;_ * &quot;-&quot;??_ ;_ @_ "/>
    <numFmt numFmtId="166" formatCode="0.000"/>
    <numFmt numFmtId="167" formatCode="_ * #,##0.00000_ ;_ * \-#,##0.00000_ ;_ * &quot;-&quot;???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9" fontId="0" fillId="0" borderId="4" xfId="1" applyFont="1" applyBorder="1" applyAlignment="1">
      <alignment horizontal="center" vertical="center"/>
    </xf>
    <xf numFmtId="9" fontId="0" fillId="3" borderId="4" xfId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5" fontId="0" fillId="0" borderId="4" xfId="2" applyNumberFormat="1" applyFont="1" applyBorder="1" applyAlignment="1">
      <alignment horizontal="center" vertical="center"/>
    </xf>
    <xf numFmtId="164" fontId="1" fillId="4" borderId="4" xfId="0" applyNumberFormat="1" applyFont="1" applyFill="1" applyBorder="1" applyAlignment="1">
      <alignment horizontal="center" vertical="center"/>
    </xf>
    <xf numFmtId="0" fontId="5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5" fontId="0" fillId="3" borderId="4" xfId="2" applyNumberFormat="1" applyFont="1" applyFill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5" fontId="4" fillId="0" borderId="4" xfId="2" applyNumberFormat="1" applyFont="1" applyBorder="1" applyAlignment="1">
      <alignment horizontal="center" vertical="center"/>
    </xf>
    <xf numFmtId="164" fontId="3" fillId="4" borderId="4" xfId="0" applyNumberFormat="1" applyFont="1" applyFill="1" applyBorder="1" applyAlignment="1">
      <alignment horizontal="center" vertical="center"/>
    </xf>
    <xf numFmtId="165" fontId="4" fillId="3" borderId="4" xfId="2" applyNumberFormat="1" applyFont="1" applyFill="1" applyBorder="1" applyAlignment="1">
      <alignment horizontal="center" vertical="center"/>
    </xf>
    <xf numFmtId="166" fontId="0" fillId="0" borderId="0" xfId="1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9" fontId="4" fillId="0" borderId="4" xfId="1" applyFont="1" applyBorder="1" applyAlignment="1">
      <alignment horizontal="center" vertical="center"/>
    </xf>
    <xf numFmtId="10" fontId="0" fillId="0" borderId="0" xfId="0" applyNumberFormat="1"/>
    <xf numFmtId="167" fontId="0" fillId="0" borderId="0" xfId="0" applyNumberForma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" fillId="0" borderId="8" xfId="0" applyFont="1" applyBorder="1"/>
    <xf numFmtId="0" fontId="0" fillId="0" borderId="5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5" fillId="0" borderId="8" xfId="0" applyFont="1" applyBorder="1"/>
    <xf numFmtId="0" fontId="5" fillId="0" borderId="0" xfId="0" applyFont="1" applyBorder="1"/>
    <xf numFmtId="0" fontId="0" fillId="0" borderId="0" xfId="0" applyBorder="1" applyAlignment="1">
      <alignment horizontal="center" vertical="center"/>
    </xf>
    <xf numFmtId="0" fontId="5" fillId="0" borderId="5" xfId="0" applyFont="1" applyBorder="1"/>
    <xf numFmtId="0" fontId="5" fillId="0" borderId="6" xfId="0" applyFont="1" applyBorder="1"/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165" fontId="4" fillId="0" borderId="11" xfId="2" applyNumberFormat="1" applyFont="1" applyBorder="1" applyAlignment="1">
      <alignment horizontal="center" vertical="center"/>
    </xf>
    <xf numFmtId="165" fontId="4" fillId="0" borderId="4" xfId="2" applyNumberFormat="1" applyFont="1" applyFill="1" applyBorder="1" applyAlignment="1">
      <alignment horizontal="center" vertical="center"/>
    </xf>
    <xf numFmtId="164" fontId="0" fillId="0" borderId="0" xfId="0" applyNumberFormat="1"/>
    <xf numFmtId="0" fontId="1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wrapText="1"/>
    </xf>
  </cellXfs>
  <cellStyles count="3">
    <cellStyle name="Comma" xfId="2" builtinId="3"/>
    <cellStyle name="Normal" xfId="0" builtinId="0"/>
    <cellStyle name="Percent" xfId="1" builtinId="5"/>
  </cellStyles>
  <dxfs count="25"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  <dxf>
      <fill>
        <patternFill>
          <bgColor theme="1" tint="4.9989318521683403E-2"/>
        </patternFill>
      </fill>
    </dxf>
  </dxfs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Q19"/>
  <sheetViews>
    <sheetView showGridLines="0" view="pageBreakPreview" zoomScaleNormal="100" zoomScaleSheetLayoutView="100" zoomScalePageLayoutView="55" workbookViewId="0">
      <selection activeCell="F2" sqref="F2"/>
    </sheetView>
  </sheetViews>
  <sheetFormatPr defaultRowHeight="15" x14ac:dyDescent="0.25"/>
  <cols>
    <col min="1" max="1" width="1.7109375" customWidth="1"/>
    <col min="2" max="2" width="11.7109375" customWidth="1"/>
    <col min="3" max="10" width="10.42578125" customWidth="1"/>
  </cols>
  <sheetData>
    <row r="1" spans="2:17" ht="63.75" customHeight="1" x14ac:dyDescent="0.25">
      <c r="B1" s="42" t="s">
        <v>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2:17" ht="30" x14ac:dyDescent="0.25">
      <c r="B2" s="11" t="s">
        <v>1</v>
      </c>
      <c r="C2" s="4">
        <v>5</v>
      </c>
      <c r="D2" s="4">
        <v>6</v>
      </c>
      <c r="E2" s="4">
        <v>7</v>
      </c>
      <c r="F2" s="4">
        <v>8</v>
      </c>
      <c r="G2" s="4">
        <v>9</v>
      </c>
      <c r="H2" s="4">
        <v>10</v>
      </c>
      <c r="I2" s="4">
        <v>11</v>
      </c>
      <c r="J2" s="4">
        <v>12</v>
      </c>
      <c r="K2" s="4">
        <v>13</v>
      </c>
      <c r="L2" s="4">
        <v>14</v>
      </c>
      <c r="M2" s="4">
        <v>15</v>
      </c>
      <c r="N2" s="4">
        <v>16</v>
      </c>
      <c r="O2" s="4">
        <v>17</v>
      </c>
    </row>
    <row r="3" spans="2:17" x14ac:dyDescent="0.25">
      <c r="B3" s="7">
        <v>2</v>
      </c>
      <c r="C3" s="5">
        <v>0.3</v>
      </c>
      <c r="D3" s="5">
        <v>0.3</v>
      </c>
      <c r="E3" s="5">
        <v>0.3</v>
      </c>
      <c r="F3" s="5">
        <v>0.3</v>
      </c>
      <c r="G3" s="5">
        <v>0.3</v>
      </c>
      <c r="H3" s="5">
        <v>0.3</v>
      </c>
      <c r="I3" s="5">
        <v>0.3</v>
      </c>
      <c r="J3" s="5">
        <v>0.3</v>
      </c>
      <c r="K3" s="5">
        <v>0.3</v>
      </c>
      <c r="L3" s="5">
        <v>0.3</v>
      </c>
      <c r="M3" s="5">
        <v>0.3</v>
      </c>
      <c r="N3" s="5">
        <v>0.3</v>
      </c>
      <c r="O3" s="5">
        <v>0.3</v>
      </c>
      <c r="Q3" s="21"/>
    </row>
    <row r="4" spans="2:17" x14ac:dyDescent="0.25">
      <c r="B4" s="7">
        <v>3</v>
      </c>
      <c r="C4" s="5">
        <v>0.35</v>
      </c>
      <c r="D4" s="5">
        <v>0.35</v>
      </c>
      <c r="E4" s="5">
        <v>0.35</v>
      </c>
      <c r="F4" s="5">
        <v>0.35</v>
      </c>
      <c r="G4" s="5">
        <v>0.35</v>
      </c>
      <c r="H4" s="5">
        <v>0.35</v>
      </c>
      <c r="I4" s="5">
        <v>0.35</v>
      </c>
      <c r="J4" s="5">
        <v>0.35</v>
      </c>
      <c r="K4" s="5">
        <v>0.35</v>
      </c>
      <c r="L4" s="5">
        <v>0.35</v>
      </c>
      <c r="M4" s="5">
        <v>0.35</v>
      </c>
      <c r="N4" s="5">
        <v>0.35</v>
      </c>
      <c r="O4" s="5">
        <v>0.35</v>
      </c>
    </row>
    <row r="5" spans="2:17" x14ac:dyDescent="0.25">
      <c r="B5" s="7">
        <v>4</v>
      </c>
      <c r="C5" s="5">
        <v>0.9</v>
      </c>
      <c r="D5" s="5">
        <v>0.5</v>
      </c>
      <c r="E5" s="5">
        <v>0.5</v>
      </c>
      <c r="F5" s="5">
        <v>0.5</v>
      </c>
      <c r="G5" s="5">
        <v>0.5</v>
      </c>
      <c r="H5" s="5">
        <v>0.5</v>
      </c>
      <c r="I5" s="5">
        <v>0.5</v>
      </c>
      <c r="J5" s="5">
        <v>0.5</v>
      </c>
      <c r="K5" s="5">
        <v>0.5</v>
      </c>
      <c r="L5" s="5">
        <v>0.5</v>
      </c>
      <c r="M5" s="5">
        <v>0.5</v>
      </c>
      <c r="N5" s="5">
        <v>0.5</v>
      </c>
      <c r="O5" s="5">
        <v>0.5</v>
      </c>
    </row>
    <row r="6" spans="2:17" x14ac:dyDescent="0.25">
      <c r="B6" s="7">
        <v>5</v>
      </c>
      <c r="C6" s="5">
        <v>0.9</v>
      </c>
      <c r="D6" s="5">
        <v>0.9</v>
      </c>
      <c r="E6" s="5">
        <v>0.5</v>
      </c>
      <c r="F6" s="5">
        <v>0.5</v>
      </c>
      <c r="G6" s="5">
        <v>0.5</v>
      </c>
      <c r="H6" s="5">
        <v>0.5</v>
      </c>
      <c r="I6" s="5">
        <v>0.5</v>
      </c>
      <c r="J6" s="5">
        <v>0.5</v>
      </c>
      <c r="K6" s="5">
        <v>0.5</v>
      </c>
      <c r="L6" s="5">
        <v>0.5</v>
      </c>
      <c r="M6" s="5">
        <v>0.5</v>
      </c>
      <c r="N6" s="5">
        <v>0.5</v>
      </c>
      <c r="O6" s="5">
        <v>0.5</v>
      </c>
    </row>
    <row r="7" spans="2:17" x14ac:dyDescent="0.25">
      <c r="B7" s="7">
        <v>6</v>
      </c>
      <c r="C7" s="6"/>
      <c r="D7" s="5">
        <v>0.9</v>
      </c>
      <c r="E7" s="5">
        <v>0.9</v>
      </c>
      <c r="F7" s="20">
        <v>0.7</v>
      </c>
      <c r="G7" s="20">
        <v>0.7</v>
      </c>
      <c r="H7" s="5">
        <v>0.5</v>
      </c>
      <c r="I7" s="5">
        <v>0.5</v>
      </c>
      <c r="J7" s="5">
        <v>0.5</v>
      </c>
      <c r="K7" s="5">
        <v>0.5</v>
      </c>
      <c r="L7" s="5">
        <v>0.5</v>
      </c>
      <c r="M7" s="5">
        <v>0.5</v>
      </c>
      <c r="N7" s="5">
        <v>0.5</v>
      </c>
      <c r="O7" s="5">
        <v>0.5</v>
      </c>
    </row>
    <row r="8" spans="2:17" x14ac:dyDescent="0.25">
      <c r="B8" s="7">
        <v>7</v>
      </c>
      <c r="C8" s="6"/>
      <c r="D8" s="6"/>
      <c r="E8" s="5">
        <v>0.9</v>
      </c>
      <c r="F8" s="20">
        <v>0.9</v>
      </c>
      <c r="G8" s="20">
        <v>0.8</v>
      </c>
      <c r="H8" s="5">
        <v>0.5</v>
      </c>
      <c r="I8" s="5">
        <v>0.5</v>
      </c>
      <c r="J8" s="5">
        <v>0.5</v>
      </c>
      <c r="K8" s="5">
        <v>0.5</v>
      </c>
      <c r="L8" s="5">
        <v>0.5</v>
      </c>
      <c r="M8" s="5">
        <v>0.5</v>
      </c>
      <c r="N8" s="5">
        <v>0.5</v>
      </c>
      <c r="O8" s="5">
        <v>0.5</v>
      </c>
    </row>
    <row r="9" spans="2:17" x14ac:dyDescent="0.25">
      <c r="B9" s="7">
        <v>8</v>
      </c>
      <c r="C9" s="6"/>
      <c r="D9" s="6"/>
      <c r="E9" s="6"/>
      <c r="F9" s="5">
        <v>0.9</v>
      </c>
      <c r="G9" s="5">
        <v>0.9</v>
      </c>
      <c r="H9" s="5">
        <v>0.7</v>
      </c>
      <c r="I9" s="5">
        <v>0.7</v>
      </c>
      <c r="J9" s="5">
        <v>0.7</v>
      </c>
      <c r="K9" s="5">
        <v>0.7</v>
      </c>
      <c r="L9" s="5">
        <v>0.7</v>
      </c>
      <c r="M9" s="5">
        <v>0.7</v>
      </c>
      <c r="N9" s="5">
        <v>0.7</v>
      </c>
      <c r="O9" s="5">
        <v>0.7</v>
      </c>
    </row>
    <row r="10" spans="2:17" x14ac:dyDescent="0.25">
      <c r="B10" s="7">
        <v>9</v>
      </c>
      <c r="C10" s="6"/>
      <c r="D10" s="6"/>
      <c r="E10" s="6"/>
      <c r="F10" s="6"/>
      <c r="G10" s="5">
        <v>0.9</v>
      </c>
      <c r="H10" s="5">
        <v>0.9</v>
      </c>
      <c r="I10" s="5">
        <v>0.7</v>
      </c>
      <c r="J10" s="5">
        <v>0.7</v>
      </c>
      <c r="K10" s="5">
        <v>0.7</v>
      </c>
      <c r="L10" s="5">
        <v>0.7</v>
      </c>
      <c r="M10" s="5">
        <v>0.7</v>
      </c>
      <c r="N10" s="5">
        <v>0.7</v>
      </c>
      <c r="O10" s="5">
        <v>0.7</v>
      </c>
    </row>
    <row r="11" spans="2:17" x14ac:dyDescent="0.25">
      <c r="B11" s="7">
        <v>10</v>
      </c>
      <c r="C11" s="6"/>
      <c r="D11" s="6"/>
      <c r="E11" s="6"/>
      <c r="F11" s="6"/>
      <c r="G11" s="6"/>
      <c r="H11" s="5">
        <v>0.9</v>
      </c>
      <c r="I11" s="5">
        <v>0.9</v>
      </c>
      <c r="J11" s="5">
        <v>0.8</v>
      </c>
      <c r="K11" s="5">
        <v>0.8</v>
      </c>
      <c r="L11" s="5">
        <v>0.8</v>
      </c>
      <c r="M11" s="5">
        <v>0.7</v>
      </c>
      <c r="N11" s="5">
        <v>0.7</v>
      </c>
      <c r="O11" s="5">
        <v>0.7</v>
      </c>
    </row>
    <row r="12" spans="2:17" x14ac:dyDescent="0.25">
      <c r="B12" s="7">
        <v>11</v>
      </c>
      <c r="C12" s="6"/>
      <c r="D12" s="6"/>
      <c r="E12" s="6"/>
      <c r="F12" s="6"/>
      <c r="G12" s="6"/>
      <c r="H12" s="6"/>
      <c r="I12" s="5">
        <v>0.9</v>
      </c>
      <c r="J12" s="5">
        <v>0.9</v>
      </c>
      <c r="K12" s="5">
        <v>0.8</v>
      </c>
      <c r="L12" s="5">
        <v>0.8</v>
      </c>
      <c r="M12" s="5">
        <v>0.8</v>
      </c>
      <c r="N12" s="5">
        <v>0.8</v>
      </c>
      <c r="O12" s="5">
        <v>0.7</v>
      </c>
    </row>
    <row r="13" spans="2:17" x14ac:dyDescent="0.25">
      <c r="B13" s="7">
        <v>12</v>
      </c>
      <c r="C13" s="6"/>
      <c r="D13" s="6"/>
      <c r="E13" s="6"/>
      <c r="F13" s="6"/>
      <c r="G13" s="6"/>
      <c r="H13" s="6"/>
      <c r="I13" s="6"/>
      <c r="J13" s="5">
        <v>0.9</v>
      </c>
      <c r="K13" s="5">
        <v>0.9</v>
      </c>
      <c r="L13" s="5">
        <v>0.8</v>
      </c>
      <c r="M13" s="5">
        <v>0.8</v>
      </c>
      <c r="N13" s="5">
        <v>0.8</v>
      </c>
      <c r="O13" s="5">
        <v>0.8</v>
      </c>
    </row>
    <row r="14" spans="2:17" x14ac:dyDescent="0.25">
      <c r="B14" s="7">
        <v>13</v>
      </c>
      <c r="C14" s="6"/>
      <c r="D14" s="6"/>
      <c r="E14" s="6"/>
      <c r="F14" s="6"/>
      <c r="G14" s="6"/>
      <c r="H14" s="6"/>
      <c r="I14" s="6"/>
      <c r="J14" s="6"/>
      <c r="K14" s="5">
        <v>0.9</v>
      </c>
      <c r="L14" s="5">
        <v>0.9</v>
      </c>
      <c r="M14" s="5">
        <v>0.8</v>
      </c>
      <c r="N14" s="5">
        <v>0.8</v>
      </c>
      <c r="O14" s="5">
        <v>0.8</v>
      </c>
    </row>
    <row r="15" spans="2:17" x14ac:dyDescent="0.25">
      <c r="B15" s="7">
        <v>14</v>
      </c>
      <c r="C15" s="6"/>
      <c r="D15" s="6"/>
      <c r="E15" s="6"/>
      <c r="F15" s="6"/>
      <c r="G15" s="6"/>
      <c r="H15" s="6"/>
      <c r="I15" s="6"/>
      <c r="J15" s="6"/>
      <c r="K15" s="6"/>
      <c r="L15" s="5">
        <v>0.9</v>
      </c>
      <c r="M15" s="5">
        <v>0.9</v>
      </c>
      <c r="N15" s="5">
        <v>0.8</v>
      </c>
      <c r="O15" s="5">
        <v>0.8</v>
      </c>
    </row>
    <row r="16" spans="2:17" x14ac:dyDescent="0.25">
      <c r="B16" s="7">
        <v>15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5">
        <v>0.9</v>
      </c>
      <c r="N16" s="5">
        <v>0.9</v>
      </c>
      <c r="O16" s="5">
        <v>0.8</v>
      </c>
    </row>
    <row r="17" spans="2:15" x14ac:dyDescent="0.25">
      <c r="B17" s="7">
        <v>16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5">
        <v>0.9</v>
      </c>
      <c r="O17" s="5">
        <v>0.9</v>
      </c>
    </row>
    <row r="18" spans="2:15" x14ac:dyDescent="0.25">
      <c r="B18" s="7">
        <v>17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5">
        <v>0.9</v>
      </c>
    </row>
    <row r="19" spans="2:15" x14ac:dyDescent="0.25">
      <c r="B19" s="10" t="s">
        <v>2</v>
      </c>
    </row>
  </sheetData>
  <mergeCells count="1">
    <mergeCell ref="B1:O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Footer>&amp;L&amp;"Book Antiqua,Italic"&amp;10Bajaj Allianz Life Insurance Co. Ltd&amp;C&amp;"Book Antiqua,Italic"&amp;10&amp;F&amp;R&amp;"Book Antiqua,Italic"&amp;10Page &amp;P of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R36"/>
  <sheetViews>
    <sheetView showGridLines="0" view="pageBreakPreview" zoomScale="90" zoomScaleNormal="86" zoomScaleSheetLayoutView="90" zoomScalePageLayoutView="40" workbookViewId="0">
      <selection activeCell="I11" sqref="I11"/>
    </sheetView>
  </sheetViews>
  <sheetFormatPr defaultColWidth="9.140625" defaultRowHeight="15" x14ac:dyDescent="0.25"/>
  <cols>
    <col min="1" max="1" width="9.140625" style="2"/>
    <col min="2" max="2" width="2" style="2" customWidth="1"/>
    <col min="3" max="3" width="14" style="2" customWidth="1"/>
    <col min="4" max="9" width="9.5703125" style="2" customWidth="1"/>
    <col min="10" max="10" width="9.42578125" style="2" customWidth="1"/>
    <col min="19" max="16384" width="9.140625" style="2"/>
  </cols>
  <sheetData>
    <row r="2" spans="2:10" ht="52.5" customHeight="1" x14ac:dyDescent="0.25">
      <c r="B2" s="25"/>
      <c r="C2" s="46" t="s">
        <v>8</v>
      </c>
      <c r="D2" s="47"/>
      <c r="E2" s="47"/>
      <c r="F2" s="47"/>
      <c r="G2" s="47"/>
      <c r="H2" s="47"/>
      <c r="I2" s="47"/>
      <c r="J2" s="47"/>
    </row>
    <row r="3" spans="2:10" ht="13.5" customHeight="1" x14ac:dyDescent="0.25">
      <c r="B3" s="26"/>
      <c r="C3" s="23"/>
      <c r="D3" s="43" t="s">
        <v>3</v>
      </c>
      <c r="E3" s="44"/>
      <c r="F3" s="44"/>
      <c r="G3" s="44"/>
      <c r="H3" s="44"/>
      <c r="I3" s="44"/>
      <c r="J3" s="45"/>
    </row>
    <row r="4" spans="2:10" ht="36.75" customHeight="1" x14ac:dyDescent="0.25">
      <c r="B4" s="26"/>
      <c r="C4" s="12" t="s">
        <v>0</v>
      </c>
      <c r="D4" s="12">
        <v>5</v>
      </c>
      <c r="E4" s="12">
        <v>6</v>
      </c>
      <c r="F4" s="12">
        <v>7</v>
      </c>
      <c r="G4" s="12">
        <v>8</v>
      </c>
      <c r="H4" s="12">
        <v>10</v>
      </c>
      <c r="I4" s="12">
        <v>12</v>
      </c>
      <c r="J4" s="12">
        <v>15</v>
      </c>
    </row>
    <row r="5" spans="2:10" x14ac:dyDescent="0.25">
      <c r="B5" s="26"/>
      <c r="C5" s="3">
        <v>0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0</v>
      </c>
    </row>
    <row r="6" spans="2:10" x14ac:dyDescent="0.25">
      <c r="B6" s="26"/>
      <c r="C6" s="3">
        <v>0.5</v>
      </c>
      <c r="D6" s="8">
        <v>1.137E-3</v>
      </c>
      <c r="E6" s="8">
        <v>1.2509999999999999E-3</v>
      </c>
      <c r="F6" s="8">
        <v>1.3829999999999999E-3</v>
      </c>
      <c r="G6" s="8">
        <v>1.537E-3</v>
      </c>
      <c r="H6" s="8">
        <v>1.92E-3</v>
      </c>
      <c r="I6" s="8">
        <v>2.4109999999999999E-3</v>
      </c>
      <c r="J6" s="8">
        <v>3.3170000000000001E-3</v>
      </c>
    </row>
    <row r="7" spans="2:10" x14ac:dyDescent="0.25">
      <c r="B7" s="26"/>
      <c r="C7" s="3">
        <v>1</v>
      </c>
      <c r="D7" s="8">
        <v>2.2330000000000002E-3</v>
      </c>
      <c r="E7" s="8">
        <v>2.4559999999999998E-3</v>
      </c>
      <c r="F7" s="8">
        <v>2.715E-3</v>
      </c>
      <c r="G7" s="8">
        <v>3.0170000000000002E-3</v>
      </c>
      <c r="H7" s="8">
        <v>3.7690000000000002E-3</v>
      </c>
      <c r="I7" s="8">
        <v>4.731E-3</v>
      </c>
      <c r="J7" s="8">
        <v>6.5050000000000004E-3</v>
      </c>
    </row>
    <row r="8" spans="2:10" x14ac:dyDescent="0.25">
      <c r="B8" s="26"/>
      <c r="C8" s="3">
        <v>1.5</v>
      </c>
      <c r="D8" s="8">
        <v>3.1909999999999998E-3</v>
      </c>
      <c r="E8" s="8">
        <v>3.503E-3</v>
      </c>
      <c r="F8" s="8">
        <v>3.8660000000000001E-3</v>
      </c>
      <c r="G8" s="8">
        <v>4.2880000000000001E-3</v>
      </c>
      <c r="H8" s="8">
        <v>5.3439999999999998E-3</v>
      </c>
      <c r="I8" s="8">
        <v>6.7060000000000002E-3</v>
      </c>
      <c r="J8" s="8">
        <v>9.2510000000000005E-3</v>
      </c>
    </row>
    <row r="9" spans="2:10" x14ac:dyDescent="0.25">
      <c r="B9" s="26"/>
      <c r="C9" s="3">
        <v>2</v>
      </c>
      <c r="D9" s="8">
        <v>4.1139999999999996E-3</v>
      </c>
      <c r="E9" s="8">
        <v>4.5120000000000004E-3</v>
      </c>
      <c r="F9" s="8">
        <v>4.9750000000000003E-3</v>
      </c>
      <c r="G9" s="8">
        <v>5.5129999999999997E-3</v>
      </c>
      <c r="H9" s="8">
        <v>6.8609999999999999E-3</v>
      </c>
      <c r="I9" s="8">
        <v>8.6060000000000008E-3</v>
      </c>
      <c r="J9" s="8">
        <v>1.1893000000000001E-2</v>
      </c>
    </row>
    <row r="10" spans="2:10" x14ac:dyDescent="0.25">
      <c r="B10" s="26"/>
      <c r="C10" s="3">
        <v>2.5</v>
      </c>
      <c r="D10" s="8">
        <v>4.9189999999999998E-3</v>
      </c>
      <c r="E10" s="8">
        <v>5.3870000000000003E-3</v>
      </c>
      <c r="F10" s="8">
        <v>5.9300000000000004E-3</v>
      </c>
      <c r="G10" s="8">
        <v>6.561E-3</v>
      </c>
      <c r="H10" s="8">
        <v>8.1429999999999992E-3</v>
      </c>
      <c r="I10" s="8">
        <v>1.0204E-2</v>
      </c>
      <c r="J10" s="8">
        <v>1.4133E-2</v>
      </c>
    </row>
    <row r="11" spans="2:10" x14ac:dyDescent="0.25">
      <c r="B11" s="26"/>
      <c r="C11" s="3">
        <v>3</v>
      </c>
      <c r="D11" s="8">
        <v>5.6950000000000004E-3</v>
      </c>
      <c r="E11" s="8">
        <v>6.2300000000000003E-3</v>
      </c>
      <c r="F11" s="8">
        <v>6.8500000000000002E-3</v>
      </c>
      <c r="G11" s="8">
        <v>7.5709999999999996E-3</v>
      </c>
      <c r="H11" s="8">
        <v>9.3779999999999992E-3</v>
      </c>
      <c r="I11" s="8">
        <v>1.1743E-2</v>
      </c>
      <c r="J11" s="8">
        <v>1.6286999999999999E-2</v>
      </c>
    </row>
    <row r="12" spans="2:10" x14ac:dyDescent="0.25">
      <c r="B12" s="26"/>
      <c r="C12" s="3">
        <v>3.5</v>
      </c>
      <c r="D12" s="8">
        <v>6.3670000000000003E-3</v>
      </c>
      <c r="E12" s="8">
        <v>6.9569999999999996E-3</v>
      </c>
      <c r="F12" s="8">
        <v>7.639E-3</v>
      </c>
      <c r="G12" s="8">
        <v>8.4309999999999993E-3</v>
      </c>
      <c r="H12" s="8">
        <v>1.0415000000000001E-2</v>
      </c>
      <c r="I12" s="8">
        <v>1.3022000000000001E-2</v>
      </c>
      <c r="J12" s="8">
        <v>1.8081E-2</v>
      </c>
    </row>
    <row r="13" spans="2:10" x14ac:dyDescent="0.25">
      <c r="B13" s="26"/>
      <c r="C13" s="3">
        <v>4</v>
      </c>
      <c r="D13" s="8">
        <v>7.0159999999999997E-3</v>
      </c>
      <c r="E13" s="8">
        <v>7.659E-3</v>
      </c>
      <c r="F13" s="8">
        <v>8.3999999999999995E-3</v>
      </c>
      <c r="G13" s="8">
        <v>9.2589999999999999E-3</v>
      </c>
      <c r="H13" s="8">
        <v>1.1414000000000001E-2</v>
      </c>
      <c r="I13" s="8">
        <v>1.4252000000000001E-2</v>
      </c>
      <c r="J13" s="8">
        <v>1.9807999999999999E-2</v>
      </c>
    </row>
    <row r="14" spans="2:10" x14ac:dyDescent="0.25">
      <c r="B14" s="26"/>
      <c r="C14" s="3">
        <v>4.5</v>
      </c>
      <c r="D14" s="13"/>
      <c r="E14" s="8">
        <v>8.26E-3</v>
      </c>
      <c r="F14" s="8">
        <v>9.0480000000000005E-3</v>
      </c>
      <c r="G14" s="8">
        <v>9.9609999999999994E-3</v>
      </c>
      <c r="H14" s="8">
        <v>1.2246E-2</v>
      </c>
      <c r="I14" s="8">
        <v>1.5261E-2</v>
      </c>
      <c r="J14" s="8">
        <v>2.1215000000000001E-2</v>
      </c>
    </row>
    <row r="15" spans="2:10" x14ac:dyDescent="0.25">
      <c r="B15" s="26"/>
      <c r="C15" s="9">
        <v>5</v>
      </c>
      <c r="D15" s="13"/>
      <c r="E15" s="8">
        <v>8.8400000000000006E-3</v>
      </c>
      <c r="F15" s="8">
        <v>9.6729999999999993E-3</v>
      </c>
      <c r="G15" s="8">
        <v>1.0636E-2</v>
      </c>
      <c r="H15" s="8">
        <v>1.3046E-2</v>
      </c>
      <c r="I15" s="8">
        <v>1.6233000000000001E-2</v>
      </c>
      <c r="J15" s="8">
        <v>2.2568999999999999E-2</v>
      </c>
    </row>
    <row r="16" spans="2:10" x14ac:dyDescent="0.25">
      <c r="B16" s="26"/>
      <c r="C16" s="9">
        <v>5.5</v>
      </c>
      <c r="D16" s="13"/>
      <c r="E16" s="13"/>
      <c r="F16" s="8">
        <v>1.0201E-2</v>
      </c>
      <c r="G16" s="8">
        <v>1.1202999999999999E-2</v>
      </c>
      <c r="H16" s="8">
        <v>1.3705999999999999E-2</v>
      </c>
      <c r="I16" s="8">
        <v>1.7017000000000001E-2</v>
      </c>
      <c r="J16" s="8">
        <v>2.3644999999999999E-2</v>
      </c>
    </row>
    <row r="17" spans="2:10" x14ac:dyDescent="0.25">
      <c r="B17" s="26"/>
      <c r="C17" s="3">
        <v>6</v>
      </c>
      <c r="D17" s="13"/>
      <c r="E17" s="13"/>
      <c r="F17" s="8">
        <v>1.0710000000000001E-2</v>
      </c>
      <c r="G17" s="8">
        <v>1.175E-2</v>
      </c>
      <c r="H17" s="8">
        <v>1.4341E-2</v>
      </c>
      <c r="I17" s="8">
        <v>1.7773000000000001E-2</v>
      </c>
      <c r="J17" s="8">
        <v>2.4681000000000002E-2</v>
      </c>
    </row>
    <row r="18" spans="2:10" x14ac:dyDescent="0.25">
      <c r="B18" s="26"/>
      <c r="C18" s="3">
        <v>6.5</v>
      </c>
      <c r="D18" s="13"/>
      <c r="E18" s="13"/>
      <c r="F18" s="13"/>
      <c r="G18" s="8">
        <v>1.2203E-2</v>
      </c>
      <c r="H18" s="8">
        <v>1.4857E-2</v>
      </c>
      <c r="I18" s="8">
        <v>1.8370000000000001E-2</v>
      </c>
      <c r="J18" s="8">
        <v>2.5478000000000001E-2</v>
      </c>
    </row>
    <row r="19" spans="2:10" x14ac:dyDescent="0.25">
      <c r="B19" s="26"/>
      <c r="C19" s="3">
        <v>7</v>
      </c>
      <c r="D19" s="13"/>
      <c r="E19" s="13"/>
      <c r="F19" s="13"/>
      <c r="G19" s="8">
        <v>1.2638999999999999E-2</v>
      </c>
      <c r="H19" s="8">
        <v>1.5354E-2</v>
      </c>
      <c r="I19" s="8">
        <v>1.8946000000000001E-2</v>
      </c>
      <c r="J19" s="8">
        <v>2.6245000000000001E-2</v>
      </c>
    </row>
    <row r="20" spans="2:10" x14ac:dyDescent="0.25">
      <c r="B20" s="26"/>
      <c r="C20" s="3">
        <v>7.5</v>
      </c>
      <c r="D20" s="13"/>
      <c r="E20" s="13"/>
      <c r="F20" s="13"/>
      <c r="G20" s="13"/>
      <c r="H20" s="8">
        <v>1.5748999999999999E-2</v>
      </c>
      <c r="I20" s="8">
        <v>1.9389E-2</v>
      </c>
      <c r="J20" s="8">
        <v>2.681E-2</v>
      </c>
    </row>
    <row r="21" spans="2:10" x14ac:dyDescent="0.25">
      <c r="B21" s="26"/>
      <c r="C21" s="3">
        <v>8</v>
      </c>
      <c r="D21" s="13"/>
      <c r="E21" s="13"/>
      <c r="F21" s="13"/>
      <c r="G21" s="13"/>
      <c r="H21" s="8">
        <v>1.6129000000000001E-2</v>
      </c>
      <c r="I21" s="8">
        <v>1.9816E-2</v>
      </c>
      <c r="J21" s="8">
        <v>2.7354E-2</v>
      </c>
    </row>
    <row r="22" spans="2:10" x14ac:dyDescent="0.25">
      <c r="B22" s="26"/>
      <c r="C22" s="3">
        <v>8.5</v>
      </c>
      <c r="D22" s="13"/>
      <c r="E22" s="13"/>
      <c r="F22" s="13"/>
      <c r="G22" s="13"/>
      <c r="H22" s="8">
        <v>1.6423E-2</v>
      </c>
      <c r="I22" s="8">
        <v>2.0132000000000001E-2</v>
      </c>
      <c r="J22" s="8">
        <v>2.7727999999999999E-2</v>
      </c>
    </row>
    <row r="23" spans="2:10" x14ac:dyDescent="0.25">
      <c r="B23" s="26"/>
      <c r="C23" s="3">
        <v>9</v>
      </c>
      <c r="D23" s="13"/>
      <c r="E23" s="13"/>
      <c r="F23" s="13"/>
      <c r="G23" s="13"/>
      <c r="H23" s="8">
        <v>1.6705000000000001E-2</v>
      </c>
      <c r="I23" s="8">
        <v>2.0435999999999999E-2</v>
      </c>
      <c r="J23" s="8">
        <v>2.8088999999999999E-2</v>
      </c>
    </row>
    <row r="24" spans="2:10" x14ac:dyDescent="0.25">
      <c r="B24" s="26"/>
      <c r="C24" s="3">
        <v>9.5</v>
      </c>
      <c r="D24" s="13"/>
      <c r="E24" s="13"/>
      <c r="F24" s="13"/>
      <c r="G24" s="13"/>
      <c r="H24" s="13"/>
      <c r="I24" s="8">
        <v>2.0646000000000001E-2</v>
      </c>
      <c r="J24" s="8">
        <v>2.8306999999999999E-2</v>
      </c>
    </row>
    <row r="25" spans="2:10" x14ac:dyDescent="0.25">
      <c r="B25" s="26"/>
      <c r="C25" s="3">
        <v>10</v>
      </c>
      <c r="D25" s="13"/>
      <c r="E25" s="13"/>
      <c r="F25" s="13"/>
      <c r="G25" s="13"/>
      <c r="H25" s="13"/>
      <c r="I25" s="8">
        <v>2.0847999999999998E-2</v>
      </c>
      <c r="J25" s="8">
        <v>2.8518000000000002E-2</v>
      </c>
    </row>
    <row r="26" spans="2:10" x14ac:dyDescent="0.25">
      <c r="B26" s="26"/>
      <c r="C26" s="9">
        <v>10.5</v>
      </c>
      <c r="D26" s="13"/>
      <c r="E26" s="13"/>
      <c r="F26" s="13"/>
      <c r="G26" s="13"/>
      <c r="H26" s="13"/>
      <c r="I26" s="8">
        <v>2.0969999999999999E-2</v>
      </c>
      <c r="J26" s="8">
        <v>2.8611000000000001E-2</v>
      </c>
    </row>
    <row r="27" spans="2:10" x14ac:dyDescent="0.25">
      <c r="B27" s="26"/>
      <c r="C27" s="9">
        <v>11</v>
      </c>
      <c r="D27" s="13"/>
      <c r="E27" s="13"/>
      <c r="F27" s="13"/>
      <c r="G27" s="13"/>
      <c r="H27" s="13"/>
      <c r="I27" s="8">
        <v>2.1087000000000002E-2</v>
      </c>
      <c r="J27" s="8">
        <v>2.87E-2</v>
      </c>
    </row>
    <row r="28" spans="2:10" x14ac:dyDescent="0.25">
      <c r="B28" s="26"/>
      <c r="C28" s="3">
        <v>11.5</v>
      </c>
      <c r="D28" s="13"/>
      <c r="E28" s="13"/>
      <c r="F28" s="13"/>
      <c r="G28" s="13"/>
      <c r="H28" s="13"/>
      <c r="I28" s="13"/>
      <c r="J28" s="8">
        <v>2.8691000000000001E-2</v>
      </c>
    </row>
    <row r="29" spans="2:10" x14ac:dyDescent="0.25">
      <c r="B29" s="26"/>
      <c r="C29" s="3">
        <v>12</v>
      </c>
      <c r="D29" s="13"/>
      <c r="E29" s="13"/>
      <c r="F29" s="13"/>
      <c r="G29" s="13"/>
      <c r="H29" s="13"/>
      <c r="I29" s="13"/>
      <c r="J29" s="8">
        <v>2.8681999999999999E-2</v>
      </c>
    </row>
    <row r="30" spans="2:10" x14ac:dyDescent="0.25">
      <c r="B30" s="26"/>
      <c r="C30" s="3">
        <v>12.5</v>
      </c>
      <c r="D30" s="13"/>
      <c r="E30" s="13"/>
      <c r="F30" s="13"/>
      <c r="G30" s="13"/>
      <c r="H30" s="13"/>
      <c r="I30" s="13"/>
      <c r="J30" s="8">
        <v>2.8590999999999998E-2</v>
      </c>
    </row>
    <row r="31" spans="2:10" x14ac:dyDescent="0.25">
      <c r="B31" s="26"/>
      <c r="C31" s="3">
        <v>13</v>
      </c>
      <c r="D31" s="13"/>
      <c r="E31" s="13"/>
      <c r="F31" s="13"/>
      <c r="G31" s="13"/>
      <c r="H31" s="13"/>
      <c r="I31" s="13"/>
      <c r="J31" s="8">
        <v>2.8504000000000002E-2</v>
      </c>
    </row>
    <row r="32" spans="2:10" x14ac:dyDescent="0.25">
      <c r="B32" s="26"/>
      <c r="C32" s="3">
        <v>13.5</v>
      </c>
      <c r="D32" s="13"/>
      <c r="E32" s="13"/>
      <c r="F32" s="13"/>
      <c r="G32" s="13"/>
      <c r="H32" s="13"/>
      <c r="I32" s="13"/>
      <c r="J32" s="8">
        <v>2.8347000000000001E-2</v>
      </c>
    </row>
    <row r="33" spans="2:10" ht="15" customHeight="1" x14ac:dyDescent="0.25">
      <c r="B33" s="27"/>
      <c r="C33" s="3">
        <v>14</v>
      </c>
      <c r="D33" s="13"/>
      <c r="E33" s="13"/>
      <c r="F33" s="13"/>
      <c r="G33" s="13"/>
      <c r="H33" s="13"/>
      <c r="I33" s="13"/>
      <c r="J33" s="8">
        <v>2.8195999999999999E-2</v>
      </c>
    </row>
    <row r="34" spans="2:10" ht="46.5" customHeight="1" x14ac:dyDescent="0.25">
      <c r="B34" s="28"/>
      <c r="C34" s="48" t="s">
        <v>4</v>
      </c>
      <c r="D34" s="48"/>
      <c r="E34" s="48"/>
      <c r="F34" s="48"/>
      <c r="G34" s="48"/>
      <c r="H34" s="48"/>
      <c r="I34" s="48"/>
      <c r="J34" s="48"/>
    </row>
    <row r="36" spans="2:10" x14ac:dyDescent="0.25">
      <c r="G36" s="18"/>
    </row>
  </sheetData>
  <mergeCells count="3">
    <mergeCell ref="D3:J3"/>
    <mergeCell ref="C2:J2"/>
    <mergeCell ref="C34:J34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  <headerFooter>
    <oddFooter>&amp;L&amp;"Book Antiqua,Italic"&amp;10Bajaj Allianz Life Insurance Co. Ltd&amp;C&amp;"Book Antiqua,Italic"&amp;10&amp;F&amp;R&amp;"Book Antiqua,Italic"&amp;10Page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2:Q34"/>
  <sheetViews>
    <sheetView showGridLines="0" view="pageBreakPreview" zoomScale="86" zoomScaleNormal="86" zoomScaleSheetLayoutView="86" zoomScalePageLayoutView="54" workbookViewId="0">
      <selection activeCell="H10" sqref="H10"/>
    </sheetView>
  </sheetViews>
  <sheetFormatPr defaultColWidth="9.140625" defaultRowHeight="15" x14ac:dyDescent="0.25"/>
  <cols>
    <col min="1" max="1" width="9.140625" style="2"/>
    <col min="2" max="2" width="2" style="2" customWidth="1"/>
    <col min="3" max="3" width="19.7109375" style="2" customWidth="1"/>
    <col min="4" max="9" width="9.5703125" style="2" customWidth="1"/>
    <col min="10" max="10" width="9.5703125" style="2" bestFit="1" customWidth="1"/>
    <col min="11" max="16384" width="9.140625" style="2"/>
  </cols>
  <sheetData>
    <row r="2" spans="2:17" ht="54.75" customHeight="1" x14ac:dyDescent="0.25">
      <c r="B2" s="37"/>
      <c r="C2" s="46" t="s">
        <v>9</v>
      </c>
      <c r="D2" s="47"/>
      <c r="E2" s="47"/>
      <c r="F2" s="47"/>
      <c r="G2" s="47"/>
      <c r="H2" s="47"/>
      <c r="I2" s="47"/>
      <c r="J2" s="47"/>
    </row>
    <row r="3" spans="2:17" ht="13.5" customHeight="1" x14ac:dyDescent="0.25">
      <c r="B3" s="26"/>
      <c r="C3" s="29"/>
      <c r="D3" s="43" t="s">
        <v>3</v>
      </c>
      <c r="E3" s="44"/>
      <c r="F3" s="44"/>
      <c r="G3" s="44"/>
      <c r="H3" s="44"/>
      <c r="I3" s="44"/>
      <c r="J3" s="45"/>
    </row>
    <row r="4" spans="2:17" ht="30" x14ac:dyDescent="0.25">
      <c r="B4" s="26"/>
      <c r="C4" s="12" t="s">
        <v>0</v>
      </c>
      <c r="D4" s="38">
        <v>5</v>
      </c>
      <c r="E4" s="38">
        <v>6</v>
      </c>
      <c r="F4" s="38">
        <v>7</v>
      </c>
      <c r="G4" s="38">
        <v>8</v>
      </c>
      <c r="H4" s="38">
        <v>10</v>
      </c>
      <c r="I4" s="38">
        <v>12</v>
      </c>
      <c r="J4" s="38">
        <v>15</v>
      </c>
    </row>
    <row r="5" spans="2:17" x14ac:dyDescent="0.25">
      <c r="B5" s="26"/>
      <c r="C5" s="14">
        <v>0</v>
      </c>
      <c r="D5" s="15">
        <v>1</v>
      </c>
      <c r="E5" s="15">
        <v>1</v>
      </c>
      <c r="F5" s="15">
        <v>1</v>
      </c>
      <c r="G5" s="15">
        <v>1</v>
      </c>
      <c r="H5" s="15">
        <v>1</v>
      </c>
      <c r="I5" s="15">
        <v>1</v>
      </c>
      <c r="J5" s="15">
        <v>1</v>
      </c>
      <c r="K5" s="22"/>
      <c r="L5" s="22"/>
      <c r="M5" s="22"/>
      <c r="N5" s="22"/>
      <c r="O5" s="22"/>
      <c r="P5" s="22"/>
      <c r="Q5" s="22"/>
    </row>
    <row r="6" spans="2:17" x14ac:dyDescent="0.25">
      <c r="B6" s="30"/>
      <c r="C6" s="14">
        <v>0.5</v>
      </c>
      <c r="D6" s="15">
        <v>0.96336500000000003</v>
      </c>
      <c r="E6" s="15">
        <v>0.96325400000000005</v>
      </c>
      <c r="F6" s="15">
        <v>0.96312399999999998</v>
      </c>
      <c r="G6" s="15">
        <v>0.96297200000000005</v>
      </c>
      <c r="H6" s="15">
        <v>0.96259399999999995</v>
      </c>
      <c r="I6" s="15">
        <v>0.96211000000000002</v>
      </c>
      <c r="J6" s="15">
        <v>0.96121900000000005</v>
      </c>
      <c r="K6" s="22"/>
      <c r="L6" s="22"/>
      <c r="M6" s="22"/>
      <c r="N6" s="22"/>
      <c r="O6" s="22"/>
      <c r="P6" s="22"/>
      <c r="Q6" s="22"/>
    </row>
    <row r="7" spans="2:17" x14ac:dyDescent="0.25">
      <c r="B7" s="26"/>
      <c r="C7" s="14">
        <v>1</v>
      </c>
      <c r="D7" s="15">
        <v>0.92807300000000004</v>
      </c>
      <c r="E7" s="15">
        <v>0.92785700000000004</v>
      </c>
      <c r="F7" s="15">
        <v>0.92760699999999996</v>
      </c>
      <c r="G7" s="15">
        <v>0.927315</v>
      </c>
      <c r="H7" s="15">
        <v>0.92658799999999997</v>
      </c>
      <c r="I7" s="15">
        <v>0.92565600000000003</v>
      </c>
      <c r="J7" s="15">
        <v>0.92394200000000004</v>
      </c>
      <c r="K7" s="22"/>
      <c r="L7" s="22"/>
      <c r="M7" s="22"/>
      <c r="N7" s="22"/>
      <c r="O7" s="22"/>
      <c r="P7" s="22"/>
      <c r="Q7" s="22"/>
    </row>
    <row r="8" spans="2:17" x14ac:dyDescent="0.25">
      <c r="B8" s="26"/>
      <c r="C8" s="14">
        <v>1.5</v>
      </c>
      <c r="D8" s="15">
        <v>0.89416300000000004</v>
      </c>
      <c r="E8" s="15">
        <v>0.89386600000000005</v>
      </c>
      <c r="F8" s="15">
        <v>0.89352100000000001</v>
      </c>
      <c r="G8" s="15">
        <v>0.893119</v>
      </c>
      <c r="H8" s="15">
        <v>0.89211499999999999</v>
      </c>
      <c r="I8" s="15">
        <v>0.89081999999999995</v>
      </c>
      <c r="J8" s="15">
        <v>0.888401</v>
      </c>
      <c r="K8" s="22"/>
      <c r="L8" s="22"/>
      <c r="M8" s="22"/>
      <c r="N8" s="22"/>
      <c r="O8" s="22"/>
      <c r="P8" s="22"/>
      <c r="Q8" s="22"/>
    </row>
    <row r="9" spans="2:17" x14ac:dyDescent="0.25">
      <c r="B9" s="26"/>
      <c r="C9" s="14">
        <v>2</v>
      </c>
      <c r="D9" s="15">
        <v>0.86149100000000001</v>
      </c>
      <c r="E9" s="15">
        <v>0.86111899999999997</v>
      </c>
      <c r="F9" s="15">
        <v>0.86068699999999998</v>
      </c>
      <c r="G9" s="15">
        <v>0.86018399999999995</v>
      </c>
      <c r="H9" s="15">
        <v>0.85892500000000005</v>
      </c>
      <c r="I9" s="15">
        <v>0.857294</v>
      </c>
      <c r="J9" s="15">
        <v>0.85422699999999996</v>
      </c>
      <c r="K9" s="22"/>
      <c r="L9" s="22"/>
      <c r="M9" s="22"/>
      <c r="N9" s="22"/>
      <c r="O9" s="22"/>
      <c r="P9" s="22"/>
      <c r="Q9" s="22"/>
    </row>
    <row r="10" spans="2:17" x14ac:dyDescent="0.25">
      <c r="B10" s="26"/>
      <c r="C10" s="14">
        <v>2.5</v>
      </c>
      <c r="D10" s="15">
        <v>0.83008599999999999</v>
      </c>
      <c r="E10" s="15">
        <v>0.82965500000000003</v>
      </c>
      <c r="F10" s="15">
        <v>0.829156</v>
      </c>
      <c r="G10" s="15">
        <v>0.82857499999999995</v>
      </c>
      <c r="H10" s="15">
        <v>0.82711999999999997</v>
      </c>
      <c r="I10" s="15">
        <v>0.82522600000000002</v>
      </c>
      <c r="J10" s="15">
        <v>0.82162299999999999</v>
      </c>
      <c r="K10" s="22"/>
      <c r="L10" s="22"/>
      <c r="M10" s="22"/>
      <c r="N10" s="22"/>
      <c r="O10" s="22"/>
      <c r="P10" s="22"/>
      <c r="Q10" s="22"/>
    </row>
    <row r="11" spans="2:17" x14ac:dyDescent="0.25">
      <c r="B11" s="26"/>
      <c r="C11" s="14">
        <v>3</v>
      </c>
      <c r="D11" s="15">
        <v>0.79982500000000001</v>
      </c>
      <c r="E11" s="15">
        <v>0.79934099999999997</v>
      </c>
      <c r="F11" s="15">
        <v>0.79878000000000005</v>
      </c>
      <c r="G11" s="15">
        <v>0.79812799999999995</v>
      </c>
      <c r="H11" s="15">
        <v>0.79649400000000004</v>
      </c>
      <c r="I11" s="15">
        <v>0.79435800000000001</v>
      </c>
      <c r="J11" s="15">
        <v>0.79026399999999997</v>
      </c>
      <c r="K11" s="22"/>
      <c r="L11" s="22"/>
      <c r="M11" s="22"/>
      <c r="N11" s="22"/>
      <c r="O11" s="22"/>
      <c r="P11" s="22"/>
      <c r="Q11" s="22"/>
    </row>
    <row r="12" spans="2:17" x14ac:dyDescent="0.25">
      <c r="B12" s="26"/>
      <c r="C12" s="14">
        <v>3.5</v>
      </c>
      <c r="D12" s="15">
        <v>0.77072600000000002</v>
      </c>
      <c r="E12" s="15">
        <v>0.77020100000000002</v>
      </c>
      <c r="F12" s="15">
        <v>0.769594</v>
      </c>
      <c r="G12" s="15">
        <v>0.76888900000000004</v>
      </c>
      <c r="H12" s="15">
        <v>0.76712199999999997</v>
      </c>
      <c r="I12" s="15">
        <v>0.76480499999999996</v>
      </c>
      <c r="J12" s="15">
        <v>0.76032100000000002</v>
      </c>
      <c r="K12" s="22"/>
      <c r="L12" s="22"/>
      <c r="M12" s="22"/>
      <c r="N12" s="22"/>
      <c r="O12" s="22"/>
      <c r="P12" s="22"/>
      <c r="Q12" s="22"/>
    </row>
    <row r="13" spans="2:17" x14ac:dyDescent="0.25">
      <c r="B13" s="26"/>
      <c r="C13" s="14">
        <v>4</v>
      </c>
      <c r="D13" s="15">
        <v>0.74268599999999996</v>
      </c>
      <c r="E13" s="15">
        <v>0.74212400000000001</v>
      </c>
      <c r="F13" s="15">
        <v>0.74147399999999997</v>
      </c>
      <c r="G13" s="15">
        <v>0.74072099999999996</v>
      </c>
      <c r="H13" s="15">
        <v>0.73883299999999996</v>
      </c>
      <c r="I13" s="15">
        <v>0.73635099999999998</v>
      </c>
      <c r="J13" s="15">
        <v>0.73151299999999997</v>
      </c>
      <c r="K13" s="22"/>
      <c r="L13" s="22"/>
      <c r="M13" s="22"/>
      <c r="N13" s="22"/>
      <c r="O13" s="22"/>
      <c r="P13" s="22"/>
      <c r="Q13" s="22"/>
    </row>
    <row r="14" spans="2:17" x14ac:dyDescent="0.25">
      <c r="B14" s="26"/>
      <c r="C14" s="14">
        <v>4.5</v>
      </c>
      <c r="D14" s="17"/>
      <c r="E14" s="15">
        <v>0.71512399999999998</v>
      </c>
      <c r="F14" s="15">
        <v>0.71444399999999997</v>
      </c>
      <c r="G14" s="15">
        <v>0.71365599999999996</v>
      </c>
      <c r="H14" s="15">
        <v>0.71168399999999998</v>
      </c>
      <c r="I14" s="15">
        <v>0.70908499999999997</v>
      </c>
      <c r="J14" s="15">
        <v>0.70398300000000003</v>
      </c>
      <c r="K14" s="22"/>
      <c r="L14" s="22"/>
      <c r="M14" s="22"/>
      <c r="N14" s="22"/>
      <c r="O14" s="22"/>
      <c r="P14" s="22"/>
      <c r="Q14" s="22"/>
    </row>
    <row r="15" spans="2:17" x14ac:dyDescent="0.25">
      <c r="B15" s="26"/>
      <c r="C15" s="16">
        <v>5</v>
      </c>
      <c r="D15" s="17"/>
      <c r="E15" s="15">
        <v>0.68910700000000003</v>
      </c>
      <c r="F15" s="15">
        <v>0.68839899999999998</v>
      </c>
      <c r="G15" s="15">
        <v>0.68757999999999997</v>
      </c>
      <c r="H15" s="15">
        <v>0.68553200000000003</v>
      </c>
      <c r="I15" s="15">
        <v>0.68282900000000002</v>
      </c>
      <c r="J15" s="15">
        <v>0.67748900000000001</v>
      </c>
      <c r="K15" s="22"/>
      <c r="L15" s="22"/>
      <c r="M15" s="22"/>
      <c r="N15" s="22"/>
      <c r="O15" s="22"/>
      <c r="P15" s="22"/>
      <c r="Q15" s="22"/>
    </row>
    <row r="16" spans="2:17" x14ac:dyDescent="0.25">
      <c r="B16" s="26"/>
      <c r="C16" s="16">
        <v>5.5</v>
      </c>
      <c r="D16" s="17"/>
      <c r="E16" s="17"/>
      <c r="F16" s="15">
        <v>0.663354</v>
      </c>
      <c r="G16" s="15">
        <v>0.66251499999999997</v>
      </c>
      <c r="H16" s="15">
        <v>0.66041799999999995</v>
      </c>
      <c r="I16" s="15">
        <v>0.65764900000000004</v>
      </c>
      <c r="J16" s="15">
        <v>0.65214700000000003</v>
      </c>
      <c r="K16" s="22"/>
      <c r="L16" s="22"/>
      <c r="M16" s="22"/>
      <c r="N16" s="22"/>
      <c r="O16" s="22"/>
      <c r="P16" s="22"/>
      <c r="Q16" s="22"/>
    </row>
    <row r="17" spans="2:17" x14ac:dyDescent="0.25">
      <c r="B17" s="26"/>
      <c r="C17" s="14">
        <v>6</v>
      </c>
      <c r="D17" s="17"/>
      <c r="E17" s="17"/>
      <c r="F17" s="15">
        <v>0.63922100000000004</v>
      </c>
      <c r="G17" s="15">
        <v>0.63836300000000001</v>
      </c>
      <c r="H17" s="15">
        <v>0.63622400000000001</v>
      </c>
      <c r="I17" s="15">
        <v>0.63339699999999999</v>
      </c>
      <c r="J17" s="15">
        <v>0.62775300000000001</v>
      </c>
      <c r="K17" s="22"/>
      <c r="L17" s="22"/>
      <c r="M17" s="22"/>
      <c r="N17" s="22"/>
      <c r="O17" s="22"/>
      <c r="P17" s="22"/>
      <c r="Q17" s="22"/>
    </row>
    <row r="18" spans="2:17" x14ac:dyDescent="0.25">
      <c r="B18" s="26"/>
      <c r="C18" s="14">
        <v>6.5</v>
      </c>
      <c r="D18" s="17"/>
      <c r="E18" s="17"/>
      <c r="F18" s="17"/>
      <c r="G18" s="15">
        <v>0.61513799999999996</v>
      </c>
      <c r="H18" s="15">
        <v>0.61297699999999999</v>
      </c>
      <c r="I18" s="15">
        <v>0.61012200000000005</v>
      </c>
      <c r="J18" s="15">
        <v>0.60439799999999999</v>
      </c>
      <c r="K18" s="22"/>
      <c r="L18" s="22"/>
      <c r="M18" s="22"/>
      <c r="N18" s="22"/>
      <c r="O18" s="22"/>
      <c r="P18" s="22"/>
      <c r="Q18" s="22"/>
    </row>
    <row r="19" spans="2:17" x14ac:dyDescent="0.25">
      <c r="B19" s="26"/>
      <c r="C19" s="14">
        <v>7</v>
      </c>
      <c r="D19" s="17"/>
      <c r="E19" s="17"/>
      <c r="F19" s="17"/>
      <c r="G19" s="15">
        <v>0.59275900000000004</v>
      </c>
      <c r="H19" s="15">
        <v>0.59057999999999999</v>
      </c>
      <c r="I19" s="15">
        <v>0.58770199999999995</v>
      </c>
      <c r="J19" s="15">
        <v>0.58191199999999998</v>
      </c>
      <c r="K19" s="22"/>
      <c r="L19" s="22"/>
      <c r="M19" s="22"/>
      <c r="N19" s="22"/>
      <c r="O19" s="22"/>
      <c r="P19" s="22"/>
      <c r="Q19" s="22"/>
    </row>
    <row r="20" spans="2:17" x14ac:dyDescent="0.25">
      <c r="B20" s="26"/>
      <c r="C20" s="14">
        <v>7.5</v>
      </c>
      <c r="D20" s="17"/>
      <c r="E20" s="17"/>
      <c r="F20" s="17"/>
      <c r="G20" s="17"/>
      <c r="H20" s="15">
        <v>0.56904999999999994</v>
      </c>
      <c r="I20" s="15">
        <v>0.56617200000000001</v>
      </c>
      <c r="J20" s="15">
        <v>0.560365</v>
      </c>
      <c r="K20" s="22"/>
      <c r="L20" s="22"/>
      <c r="M20" s="22"/>
      <c r="N20" s="22"/>
      <c r="O20" s="22"/>
      <c r="P20" s="22"/>
      <c r="Q20" s="22"/>
    </row>
    <row r="21" spans="2:17" x14ac:dyDescent="0.25">
      <c r="B21" s="26"/>
      <c r="C21" s="14">
        <v>8</v>
      </c>
      <c r="D21" s="17"/>
      <c r="E21" s="17"/>
      <c r="F21" s="17"/>
      <c r="G21" s="17"/>
      <c r="H21" s="15">
        <v>0.54830500000000004</v>
      </c>
      <c r="I21" s="15">
        <v>0.545431</v>
      </c>
      <c r="J21" s="15">
        <v>0.53961499999999996</v>
      </c>
      <c r="K21" s="22"/>
      <c r="L21" s="22"/>
      <c r="M21" s="22"/>
      <c r="N21" s="22"/>
      <c r="O21" s="22"/>
      <c r="P21" s="22"/>
      <c r="Q21" s="22"/>
    </row>
    <row r="22" spans="2:17" x14ac:dyDescent="0.25">
      <c r="B22" s="26"/>
      <c r="C22" s="14">
        <v>8.5</v>
      </c>
      <c r="D22" s="17"/>
      <c r="E22" s="17"/>
      <c r="F22" s="17"/>
      <c r="G22" s="17"/>
      <c r="H22" s="15">
        <v>0.52835699999999997</v>
      </c>
      <c r="I22" s="15">
        <v>0.52550200000000002</v>
      </c>
      <c r="J22" s="15">
        <v>0.51971599999999996</v>
      </c>
      <c r="K22" s="22"/>
      <c r="L22" s="22"/>
      <c r="M22" s="22"/>
      <c r="N22" s="22"/>
      <c r="O22" s="22"/>
      <c r="P22" s="22"/>
      <c r="Q22" s="22"/>
    </row>
    <row r="23" spans="2:17" x14ac:dyDescent="0.25">
      <c r="B23" s="26"/>
      <c r="C23" s="14">
        <v>9</v>
      </c>
      <c r="D23" s="17"/>
      <c r="E23" s="17"/>
      <c r="F23" s="17"/>
      <c r="G23" s="17"/>
      <c r="H23" s="15">
        <v>0.509135</v>
      </c>
      <c r="I23" s="15">
        <v>0.506301</v>
      </c>
      <c r="J23" s="15">
        <v>0.50055099999999997</v>
      </c>
      <c r="K23" s="22"/>
      <c r="L23" s="22"/>
      <c r="M23" s="22"/>
      <c r="N23" s="22"/>
      <c r="O23" s="22"/>
      <c r="P23" s="22"/>
      <c r="Q23" s="22"/>
    </row>
    <row r="24" spans="2:17" x14ac:dyDescent="0.25">
      <c r="B24" s="26"/>
      <c r="C24" s="14">
        <v>9.5</v>
      </c>
      <c r="D24" s="17"/>
      <c r="E24" s="17"/>
      <c r="F24" s="17"/>
      <c r="G24" s="17"/>
      <c r="H24" s="17"/>
      <c r="I24" s="15">
        <v>0.48784300000000003</v>
      </c>
      <c r="J24" s="15">
        <v>0.48215799999999998</v>
      </c>
      <c r="K24" s="22"/>
      <c r="L24" s="22"/>
      <c r="M24" s="22"/>
      <c r="N24" s="22"/>
      <c r="O24" s="22"/>
      <c r="P24" s="22"/>
      <c r="Q24" s="22"/>
    </row>
    <row r="25" spans="2:17" x14ac:dyDescent="0.25">
      <c r="B25" s="26"/>
      <c r="C25" s="14">
        <v>10</v>
      </c>
      <c r="D25" s="17"/>
      <c r="E25" s="17"/>
      <c r="F25" s="17"/>
      <c r="G25" s="17"/>
      <c r="H25" s="17"/>
      <c r="I25" s="15">
        <v>0.470059</v>
      </c>
      <c r="J25" s="15">
        <v>0.46444000000000002</v>
      </c>
      <c r="K25" s="22"/>
      <c r="L25" s="22"/>
      <c r="M25" s="22"/>
      <c r="N25" s="22"/>
      <c r="O25" s="22"/>
      <c r="P25" s="22"/>
      <c r="Q25" s="22"/>
    </row>
    <row r="26" spans="2:17" x14ac:dyDescent="0.25">
      <c r="B26" s="26"/>
      <c r="C26" s="16">
        <v>10.5</v>
      </c>
      <c r="D26" s="17"/>
      <c r="E26" s="17"/>
      <c r="F26" s="17"/>
      <c r="G26" s="17"/>
      <c r="H26" s="17"/>
      <c r="I26" s="15">
        <v>0.45295800000000003</v>
      </c>
      <c r="J26" s="15">
        <v>0.44742500000000002</v>
      </c>
      <c r="K26" s="22"/>
      <c r="L26" s="22"/>
      <c r="M26" s="22"/>
      <c r="N26" s="22"/>
      <c r="O26" s="22"/>
      <c r="P26" s="22"/>
      <c r="Q26" s="22"/>
    </row>
    <row r="27" spans="2:17" x14ac:dyDescent="0.25">
      <c r="B27" s="26"/>
      <c r="C27" s="16">
        <v>11</v>
      </c>
      <c r="D27" s="17"/>
      <c r="E27" s="17"/>
      <c r="F27" s="17"/>
      <c r="G27" s="17"/>
      <c r="H27" s="17"/>
      <c r="I27" s="15">
        <v>0.43647900000000001</v>
      </c>
      <c r="J27" s="15">
        <v>0.43103399999999997</v>
      </c>
      <c r="K27" s="22"/>
      <c r="L27" s="22"/>
      <c r="M27" s="22"/>
      <c r="N27" s="22"/>
      <c r="O27" s="22"/>
      <c r="P27" s="22"/>
      <c r="Q27" s="22"/>
    </row>
    <row r="28" spans="2:17" x14ac:dyDescent="0.25">
      <c r="B28" s="26"/>
      <c r="C28" s="14">
        <v>11.5</v>
      </c>
      <c r="D28" s="17"/>
      <c r="E28" s="17"/>
      <c r="F28" s="17"/>
      <c r="G28" s="17"/>
      <c r="H28" s="17"/>
      <c r="I28" s="17"/>
      <c r="J28" s="15">
        <v>0.41528500000000002</v>
      </c>
      <c r="K28" s="22"/>
      <c r="L28" s="22"/>
      <c r="M28" s="22"/>
      <c r="N28" s="22"/>
      <c r="O28" s="22"/>
      <c r="P28" s="22"/>
      <c r="Q28" s="22"/>
    </row>
    <row r="29" spans="2:17" x14ac:dyDescent="0.25">
      <c r="B29" s="26"/>
      <c r="C29" s="14">
        <v>12</v>
      </c>
      <c r="D29" s="17"/>
      <c r="E29" s="17"/>
      <c r="F29" s="17"/>
      <c r="G29" s="17"/>
      <c r="H29" s="17"/>
      <c r="I29" s="17"/>
      <c r="J29" s="15">
        <v>0.40011099999999999</v>
      </c>
      <c r="K29" s="22"/>
      <c r="L29" s="22"/>
      <c r="M29" s="22"/>
      <c r="N29" s="22"/>
      <c r="O29" s="22"/>
      <c r="P29" s="22"/>
      <c r="Q29" s="22"/>
    </row>
    <row r="30" spans="2:17" x14ac:dyDescent="0.25">
      <c r="B30" s="26"/>
      <c r="C30" s="14">
        <v>12.5</v>
      </c>
      <c r="D30" s="17"/>
      <c r="E30" s="17"/>
      <c r="F30" s="17"/>
      <c r="G30" s="17"/>
      <c r="H30" s="17"/>
      <c r="I30" s="17"/>
      <c r="J30" s="15">
        <v>0.38552500000000001</v>
      </c>
      <c r="K30" s="22"/>
      <c r="L30" s="22"/>
      <c r="M30" s="22"/>
      <c r="N30" s="22"/>
      <c r="O30" s="22"/>
      <c r="P30" s="22"/>
      <c r="Q30" s="22"/>
    </row>
    <row r="31" spans="2:17" x14ac:dyDescent="0.25">
      <c r="B31" s="26"/>
      <c r="C31" s="14">
        <v>13</v>
      </c>
      <c r="D31" s="17"/>
      <c r="E31" s="17"/>
      <c r="F31" s="17"/>
      <c r="G31" s="17"/>
      <c r="H31" s="17"/>
      <c r="I31" s="17"/>
      <c r="J31" s="15">
        <v>0.371471</v>
      </c>
      <c r="K31" s="22"/>
      <c r="L31" s="22"/>
      <c r="M31" s="22"/>
      <c r="N31" s="22"/>
      <c r="O31" s="22"/>
      <c r="P31" s="22"/>
      <c r="Q31" s="22"/>
    </row>
    <row r="32" spans="2:17" x14ac:dyDescent="0.25">
      <c r="B32" s="26"/>
      <c r="C32" s="14">
        <v>13.5</v>
      </c>
      <c r="D32" s="17"/>
      <c r="E32" s="17"/>
      <c r="F32" s="17"/>
      <c r="G32" s="17"/>
      <c r="H32" s="17"/>
      <c r="I32" s="17"/>
      <c r="J32" s="15">
        <v>0.357956</v>
      </c>
      <c r="K32" s="22"/>
      <c r="L32" s="22"/>
      <c r="M32" s="22"/>
      <c r="N32" s="22"/>
      <c r="O32" s="22"/>
      <c r="P32" s="22"/>
      <c r="Q32" s="22"/>
    </row>
    <row r="33" spans="2:17" ht="15" customHeight="1" x14ac:dyDescent="0.25">
      <c r="B33" s="27"/>
      <c r="C33" s="14">
        <v>14</v>
      </c>
      <c r="D33" s="17"/>
      <c r="E33" s="17"/>
      <c r="F33" s="17"/>
      <c r="G33" s="17"/>
      <c r="H33" s="17"/>
      <c r="I33" s="17"/>
      <c r="J33" s="15">
        <v>0.34493299999999999</v>
      </c>
      <c r="K33" s="22"/>
      <c r="L33" s="22"/>
      <c r="M33" s="22"/>
      <c r="N33" s="22"/>
      <c r="O33" s="22"/>
      <c r="P33" s="22"/>
      <c r="Q33" s="22"/>
    </row>
    <row r="34" spans="2:17" ht="46.5" customHeight="1" x14ac:dyDescent="0.25">
      <c r="B34" s="28"/>
      <c r="C34" s="49" t="s">
        <v>4</v>
      </c>
      <c r="D34" s="50"/>
      <c r="E34" s="50"/>
      <c r="F34" s="50"/>
      <c r="G34" s="50"/>
      <c r="H34" s="50"/>
      <c r="I34" s="50"/>
      <c r="J34" s="51"/>
    </row>
  </sheetData>
  <mergeCells count="3">
    <mergeCell ref="D3:J3"/>
    <mergeCell ref="C2:J2"/>
    <mergeCell ref="C34:J34"/>
  </mergeCells>
  <conditionalFormatting sqref="D5:I33">
    <cfRule type="containsBlanks" dxfId="24" priority="8">
      <formula>LEN(TRIM(D5))=0</formula>
    </cfRule>
  </conditionalFormatting>
  <conditionalFormatting sqref="G28:I33 G20:G23 G24:H27">
    <cfRule type="containsBlanks" dxfId="23" priority="6">
      <formula>LEN(TRIM(G20))=0</formula>
    </cfRule>
  </conditionalFormatting>
  <conditionalFormatting sqref="E5:I5 E6:E15 F6:F17 G6:G19 H6:H23 I6:I27">
    <cfRule type="containsBlanks" dxfId="22" priority="5">
      <formula>LEN(TRIM(E5))=0</formula>
    </cfRule>
  </conditionalFormatting>
  <conditionalFormatting sqref="J5:J33">
    <cfRule type="containsBlanks" dxfId="21" priority="4">
      <formula>LEN(TRIM(J5))=0</formula>
    </cfRule>
  </conditionalFormatting>
  <conditionalFormatting sqref="J5:J33">
    <cfRule type="containsBlanks" dxfId="20" priority="3">
      <formula>LEN(TRIM(J5))=0</formula>
    </cfRule>
  </conditionalFormatting>
  <conditionalFormatting sqref="J28:J33">
    <cfRule type="containsBlanks" dxfId="19" priority="2">
      <formula>LEN(TRIM(J28))=0</formula>
    </cfRule>
  </conditionalFormatting>
  <conditionalFormatting sqref="J28:J33">
    <cfRule type="containsBlanks" dxfId="18" priority="1">
      <formula>LEN(TRIM(J28))=0</formula>
    </cfRule>
  </conditionalFormatting>
  <pageMargins left="0.70866141732283472" right="0.70866141732283472" top="0.74803149606299213" bottom="0.74803149606299213" header="0.31496062992125984" footer="0.31496062992125984"/>
  <pageSetup paperSize="9" scale="35" orientation="landscape" r:id="rId1"/>
  <headerFooter>
    <oddFooter>&amp;L&amp;"Book Antiqua,Italic"&amp;10Bajaj Allianz Life Insurance Co. Ltd&amp;C&amp;"Book Antiqua,Italic"&amp;10&amp;F&amp;R&amp;"Book Antiqua,Italic"&amp;10Page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2:CS36"/>
  <sheetViews>
    <sheetView showGridLines="0" view="pageBreakPreview" topLeftCell="B3" zoomScale="86" zoomScaleNormal="86" zoomScaleSheetLayoutView="86" workbookViewId="0">
      <pane xSplit="1" ySplit="3" topLeftCell="C6" activePane="bottomRight" state="frozen"/>
      <selection activeCell="B3" sqref="B3"/>
      <selection pane="topRight" activeCell="C3" sqref="C3"/>
      <selection pane="bottomLeft" activeCell="B6" sqref="B6"/>
      <selection pane="bottomRight" activeCell="D6" sqref="D6"/>
    </sheetView>
  </sheetViews>
  <sheetFormatPr defaultColWidth="9.140625" defaultRowHeight="15" x14ac:dyDescent="0.25"/>
  <cols>
    <col min="1" max="1" width="1.140625" style="2" customWidth="1"/>
    <col min="2" max="2" width="13.7109375" style="2" customWidth="1"/>
    <col min="3" max="3" width="10.140625" style="2" customWidth="1"/>
    <col min="4" max="43" width="9.28515625" style="2" customWidth="1"/>
    <col min="44" max="44" width="9.28515625" style="2" bestFit="1" customWidth="1"/>
    <col min="45" max="45" width="9.5703125" style="2" bestFit="1" customWidth="1"/>
    <col min="98" max="16384" width="9.140625" style="2"/>
  </cols>
  <sheetData>
    <row r="2" spans="2:45" ht="33" customHeight="1" x14ac:dyDescent="0.25">
      <c r="B2" s="46" t="s">
        <v>10</v>
      </c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</row>
    <row r="3" spans="2:45" ht="15" customHeight="1" x14ac:dyDescent="0.25">
      <c r="B3" s="24"/>
      <c r="C3" s="43" t="s">
        <v>3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</row>
    <row r="4" spans="2:45" ht="30.75" customHeight="1" x14ac:dyDescent="0.25">
      <c r="B4" s="12" t="s">
        <v>0</v>
      </c>
      <c r="C4" s="12">
        <v>5</v>
      </c>
      <c r="D4" s="12">
        <v>5</v>
      </c>
      <c r="E4" s="12">
        <v>5</v>
      </c>
      <c r="F4" s="12">
        <v>5</v>
      </c>
      <c r="G4" s="12">
        <v>5</v>
      </c>
      <c r="H4" s="12">
        <v>6</v>
      </c>
      <c r="I4" s="12">
        <v>6</v>
      </c>
      <c r="J4" s="12">
        <v>6</v>
      </c>
      <c r="K4" s="12">
        <v>6</v>
      </c>
      <c r="L4" s="12">
        <v>6</v>
      </c>
      <c r="M4" s="12">
        <v>6</v>
      </c>
      <c r="N4" s="12">
        <v>7</v>
      </c>
      <c r="O4" s="12">
        <v>7</v>
      </c>
      <c r="P4" s="12">
        <v>7</v>
      </c>
      <c r="Q4" s="12">
        <v>7</v>
      </c>
      <c r="R4" s="12">
        <v>7</v>
      </c>
      <c r="S4" s="12">
        <v>7</v>
      </c>
      <c r="T4" s="12">
        <v>7</v>
      </c>
      <c r="U4" s="12">
        <v>8</v>
      </c>
      <c r="V4" s="12">
        <v>8</v>
      </c>
      <c r="W4" s="12">
        <f>V4</f>
        <v>8</v>
      </c>
      <c r="X4" s="12">
        <f t="shared" ref="X4:AB4" si="0">W4</f>
        <v>8</v>
      </c>
      <c r="Y4" s="12">
        <f t="shared" si="0"/>
        <v>8</v>
      </c>
      <c r="Z4" s="12">
        <f t="shared" si="0"/>
        <v>8</v>
      </c>
      <c r="AA4" s="12">
        <f t="shared" si="0"/>
        <v>8</v>
      </c>
      <c r="AB4" s="12">
        <f t="shared" si="0"/>
        <v>8</v>
      </c>
      <c r="AC4" s="12">
        <f t="shared" ref="AC4:AJ4" si="1">U4+2</f>
        <v>10</v>
      </c>
      <c r="AD4" s="12">
        <f t="shared" si="1"/>
        <v>10</v>
      </c>
      <c r="AE4" s="12">
        <f t="shared" si="1"/>
        <v>10</v>
      </c>
      <c r="AF4" s="12">
        <f t="shared" si="1"/>
        <v>10</v>
      </c>
      <c r="AG4" s="12">
        <f t="shared" si="1"/>
        <v>10</v>
      </c>
      <c r="AH4" s="12">
        <f t="shared" si="1"/>
        <v>10</v>
      </c>
      <c r="AI4" s="12">
        <f t="shared" si="1"/>
        <v>10</v>
      </c>
      <c r="AJ4" s="12">
        <f t="shared" si="1"/>
        <v>10</v>
      </c>
      <c r="AK4" s="12">
        <f t="shared" ref="AK4:AR4" si="2">AC4+2</f>
        <v>12</v>
      </c>
      <c r="AL4" s="12">
        <f t="shared" si="2"/>
        <v>12</v>
      </c>
      <c r="AM4" s="12">
        <f t="shared" si="2"/>
        <v>12</v>
      </c>
      <c r="AN4" s="12">
        <f t="shared" si="2"/>
        <v>12</v>
      </c>
      <c r="AO4" s="12">
        <f t="shared" si="2"/>
        <v>12</v>
      </c>
      <c r="AP4" s="12">
        <f t="shared" si="2"/>
        <v>12</v>
      </c>
      <c r="AQ4" s="12">
        <f t="shared" si="2"/>
        <v>12</v>
      </c>
      <c r="AR4" s="12">
        <f t="shared" si="2"/>
        <v>12</v>
      </c>
      <c r="AS4" s="12">
        <v>15</v>
      </c>
    </row>
    <row r="5" spans="2:45" x14ac:dyDescent="0.25">
      <c r="B5" s="12" t="s">
        <v>5</v>
      </c>
      <c r="C5" s="12">
        <v>1</v>
      </c>
      <c r="D5" s="12">
        <v>2</v>
      </c>
      <c r="E5" s="12">
        <v>3</v>
      </c>
      <c r="F5" s="12">
        <v>4</v>
      </c>
      <c r="G5" s="12">
        <v>5</v>
      </c>
      <c r="H5" s="12">
        <v>1</v>
      </c>
      <c r="I5" s="12">
        <v>2</v>
      </c>
      <c r="J5" s="12">
        <v>3</v>
      </c>
      <c r="K5" s="12">
        <v>4</v>
      </c>
      <c r="L5" s="12">
        <v>5</v>
      </c>
      <c r="M5" s="12">
        <v>6</v>
      </c>
      <c r="N5" s="12">
        <v>1</v>
      </c>
      <c r="O5" s="12">
        <v>2</v>
      </c>
      <c r="P5" s="12">
        <v>3</v>
      </c>
      <c r="Q5" s="12">
        <v>4</v>
      </c>
      <c r="R5" s="12">
        <v>5</v>
      </c>
      <c r="S5" s="12">
        <v>6</v>
      </c>
      <c r="T5" s="12">
        <v>7</v>
      </c>
      <c r="U5" s="12">
        <v>1</v>
      </c>
      <c r="V5" s="12">
        <v>2</v>
      </c>
      <c r="W5" s="12">
        <v>3</v>
      </c>
      <c r="X5" s="12">
        <v>4</v>
      </c>
      <c r="Y5" s="12">
        <v>5</v>
      </c>
      <c r="Z5" s="12">
        <v>6</v>
      </c>
      <c r="AA5" s="12">
        <v>7</v>
      </c>
      <c r="AB5" s="12">
        <v>8</v>
      </c>
      <c r="AC5" s="12">
        <v>1</v>
      </c>
      <c r="AD5" s="12">
        <v>2</v>
      </c>
      <c r="AE5" s="12">
        <v>3</v>
      </c>
      <c r="AF5" s="12">
        <v>4</v>
      </c>
      <c r="AG5" s="12">
        <v>5</v>
      </c>
      <c r="AH5" s="12">
        <v>6</v>
      </c>
      <c r="AI5" s="12">
        <v>7</v>
      </c>
      <c r="AJ5" s="12">
        <v>8</v>
      </c>
      <c r="AK5" s="12">
        <v>1</v>
      </c>
      <c r="AL5" s="12">
        <v>2</v>
      </c>
      <c r="AM5" s="12">
        <v>3</v>
      </c>
      <c r="AN5" s="12">
        <v>4</v>
      </c>
      <c r="AO5" s="12">
        <v>5</v>
      </c>
      <c r="AP5" s="12">
        <v>6</v>
      </c>
      <c r="AQ5" s="12">
        <v>7</v>
      </c>
      <c r="AR5" s="12">
        <v>8</v>
      </c>
      <c r="AS5" s="12">
        <v>1</v>
      </c>
    </row>
    <row r="6" spans="2:45" x14ac:dyDescent="0.25">
      <c r="B6" s="14">
        <v>0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  <c r="V6" s="15">
        <v>0</v>
      </c>
      <c r="W6" s="15">
        <v>0</v>
      </c>
      <c r="X6" s="15">
        <v>0</v>
      </c>
      <c r="Y6" s="15">
        <v>0</v>
      </c>
      <c r="Z6" s="15">
        <v>0</v>
      </c>
      <c r="AA6" s="15">
        <v>0</v>
      </c>
      <c r="AB6" s="15">
        <v>0</v>
      </c>
      <c r="AC6" s="15">
        <v>0</v>
      </c>
      <c r="AD6" s="15">
        <v>0</v>
      </c>
      <c r="AE6" s="15">
        <v>0</v>
      </c>
      <c r="AF6" s="15">
        <v>0</v>
      </c>
      <c r="AG6" s="15">
        <v>0</v>
      </c>
      <c r="AH6" s="15">
        <v>0</v>
      </c>
      <c r="AI6" s="15">
        <v>0</v>
      </c>
      <c r="AJ6" s="15">
        <v>0</v>
      </c>
      <c r="AK6" s="15">
        <v>0</v>
      </c>
      <c r="AL6" s="15">
        <v>0</v>
      </c>
      <c r="AM6" s="15">
        <v>0</v>
      </c>
      <c r="AN6" s="15">
        <v>0</v>
      </c>
      <c r="AO6" s="15">
        <v>0</v>
      </c>
      <c r="AP6" s="15">
        <v>0</v>
      </c>
      <c r="AQ6" s="15">
        <v>0</v>
      </c>
      <c r="AR6" s="15">
        <v>0</v>
      </c>
      <c r="AS6" s="40">
        <v>0</v>
      </c>
    </row>
    <row r="7" spans="2:45" x14ac:dyDescent="0.25">
      <c r="B7" s="14">
        <v>0.5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5">
        <v>0</v>
      </c>
      <c r="W7" s="15">
        <v>0</v>
      </c>
      <c r="X7" s="15">
        <v>0</v>
      </c>
      <c r="Y7" s="15">
        <v>0</v>
      </c>
      <c r="Z7" s="15">
        <v>0</v>
      </c>
      <c r="AA7" s="15">
        <v>0</v>
      </c>
      <c r="AB7" s="15">
        <v>0</v>
      </c>
      <c r="AC7" s="15">
        <v>0</v>
      </c>
      <c r="AD7" s="15">
        <v>0</v>
      </c>
      <c r="AE7" s="15">
        <v>0</v>
      </c>
      <c r="AF7" s="15">
        <v>0</v>
      </c>
      <c r="AG7" s="15">
        <v>0</v>
      </c>
      <c r="AH7" s="15">
        <v>0</v>
      </c>
      <c r="AI7" s="15">
        <v>0</v>
      </c>
      <c r="AJ7" s="15">
        <v>0</v>
      </c>
      <c r="AK7" s="15">
        <v>0</v>
      </c>
      <c r="AL7" s="15">
        <v>0</v>
      </c>
      <c r="AM7" s="15">
        <v>0</v>
      </c>
      <c r="AN7" s="15">
        <v>0</v>
      </c>
      <c r="AO7" s="15">
        <v>0</v>
      </c>
      <c r="AP7" s="15">
        <v>0</v>
      </c>
      <c r="AQ7" s="15">
        <v>0</v>
      </c>
      <c r="AR7" s="15">
        <v>0</v>
      </c>
      <c r="AS7" s="40">
        <v>0</v>
      </c>
    </row>
    <row r="8" spans="2:45" x14ac:dyDescent="0.25">
      <c r="B8" s="14">
        <v>1</v>
      </c>
      <c r="C8" s="15">
        <v>1</v>
      </c>
      <c r="D8" s="15">
        <v>1</v>
      </c>
      <c r="E8" s="15">
        <v>1</v>
      </c>
      <c r="F8" s="15">
        <v>1</v>
      </c>
      <c r="G8" s="15">
        <v>1</v>
      </c>
      <c r="H8" s="15">
        <v>1</v>
      </c>
      <c r="I8" s="15">
        <v>1</v>
      </c>
      <c r="J8" s="15">
        <v>1</v>
      </c>
      <c r="K8" s="15">
        <v>1</v>
      </c>
      <c r="L8" s="15">
        <v>1</v>
      </c>
      <c r="M8" s="15">
        <v>1</v>
      </c>
      <c r="N8" s="15">
        <v>1</v>
      </c>
      <c r="O8" s="15">
        <v>1</v>
      </c>
      <c r="P8" s="15">
        <v>1</v>
      </c>
      <c r="Q8" s="15">
        <v>1</v>
      </c>
      <c r="R8" s="15">
        <v>1</v>
      </c>
      <c r="S8" s="15">
        <v>1</v>
      </c>
      <c r="T8" s="15">
        <v>1</v>
      </c>
      <c r="U8" s="15">
        <v>1</v>
      </c>
      <c r="V8" s="15">
        <v>1</v>
      </c>
      <c r="W8" s="15">
        <v>1</v>
      </c>
      <c r="X8" s="15">
        <v>1</v>
      </c>
      <c r="Y8" s="15">
        <v>1</v>
      </c>
      <c r="Z8" s="15">
        <v>1</v>
      </c>
      <c r="AA8" s="15">
        <v>1</v>
      </c>
      <c r="AB8" s="15">
        <v>1</v>
      </c>
      <c r="AC8" s="15">
        <v>1</v>
      </c>
      <c r="AD8" s="15">
        <v>1</v>
      </c>
      <c r="AE8" s="15">
        <v>1</v>
      </c>
      <c r="AF8" s="15">
        <v>1</v>
      </c>
      <c r="AG8" s="15">
        <v>1</v>
      </c>
      <c r="AH8" s="15">
        <v>1</v>
      </c>
      <c r="AI8" s="15">
        <v>1</v>
      </c>
      <c r="AJ8" s="15">
        <v>1</v>
      </c>
      <c r="AK8" s="15">
        <v>1</v>
      </c>
      <c r="AL8" s="15">
        <v>1</v>
      </c>
      <c r="AM8" s="15">
        <v>1</v>
      </c>
      <c r="AN8" s="15">
        <v>1</v>
      </c>
      <c r="AO8" s="15">
        <v>1</v>
      </c>
      <c r="AP8" s="15">
        <v>1</v>
      </c>
      <c r="AQ8" s="15">
        <v>1</v>
      </c>
      <c r="AR8" s="15">
        <v>1</v>
      </c>
      <c r="AS8" s="40">
        <v>1</v>
      </c>
    </row>
    <row r="9" spans="2:45" x14ac:dyDescent="0.25">
      <c r="B9" s="14">
        <v>1.5</v>
      </c>
      <c r="C9" s="15">
        <v>0.96346200000000004</v>
      </c>
      <c r="D9" s="15">
        <v>0.96346200000000004</v>
      </c>
      <c r="E9" s="15">
        <v>0.96346200000000004</v>
      </c>
      <c r="F9" s="15">
        <v>0.96346200000000004</v>
      </c>
      <c r="G9" s="15">
        <v>0.96346200000000004</v>
      </c>
      <c r="H9" s="15">
        <v>0.96336500000000003</v>
      </c>
      <c r="I9" s="15">
        <v>0.96336500000000003</v>
      </c>
      <c r="J9" s="15">
        <v>0.96336500000000003</v>
      </c>
      <c r="K9" s="15">
        <v>0.96336500000000003</v>
      </c>
      <c r="L9" s="15">
        <v>0.96336500000000003</v>
      </c>
      <c r="M9" s="15">
        <v>0.96336500000000003</v>
      </c>
      <c r="N9" s="15">
        <v>0.96325400000000005</v>
      </c>
      <c r="O9" s="15">
        <v>0.96325400000000005</v>
      </c>
      <c r="P9" s="15">
        <v>0.96325400000000005</v>
      </c>
      <c r="Q9" s="15">
        <v>0.96325400000000005</v>
      </c>
      <c r="R9" s="15">
        <v>0.96325400000000005</v>
      </c>
      <c r="S9" s="15">
        <v>0.96325400000000005</v>
      </c>
      <c r="T9" s="15">
        <v>0.96325400000000005</v>
      </c>
      <c r="U9" s="15">
        <v>0.96312399999999998</v>
      </c>
      <c r="V9" s="15">
        <v>0.96312399999999998</v>
      </c>
      <c r="W9" s="15">
        <v>0.96312399999999998</v>
      </c>
      <c r="X9" s="15">
        <v>0.96312399999999998</v>
      </c>
      <c r="Y9" s="15">
        <v>0.96312399999999998</v>
      </c>
      <c r="Z9" s="15">
        <v>0.96312399999999998</v>
      </c>
      <c r="AA9" s="15">
        <v>0.96312399999999998</v>
      </c>
      <c r="AB9" s="15">
        <v>0.96312399999999998</v>
      </c>
      <c r="AC9" s="15">
        <v>0.96279599999999999</v>
      </c>
      <c r="AD9" s="15">
        <v>0.96279599999999999</v>
      </c>
      <c r="AE9" s="15">
        <v>0.96279599999999999</v>
      </c>
      <c r="AF9" s="15">
        <v>0.96279599999999999</v>
      </c>
      <c r="AG9" s="15">
        <v>0.96279599999999999</v>
      </c>
      <c r="AH9" s="15">
        <v>0.96279599999999999</v>
      </c>
      <c r="AI9" s="15">
        <v>0.96279599999999999</v>
      </c>
      <c r="AJ9" s="15">
        <v>0.96279599999999999</v>
      </c>
      <c r="AK9" s="15">
        <v>0.96236500000000003</v>
      </c>
      <c r="AL9" s="15">
        <v>0.96236500000000003</v>
      </c>
      <c r="AM9" s="15">
        <v>0.96236500000000003</v>
      </c>
      <c r="AN9" s="15">
        <v>0.96236500000000003</v>
      </c>
      <c r="AO9" s="15">
        <v>0.96236500000000003</v>
      </c>
      <c r="AP9" s="15">
        <v>0.96236500000000003</v>
      </c>
      <c r="AQ9" s="15">
        <v>0.96236500000000003</v>
      </c>
      <c r="AR9" s="15">
        <v>0.96236500000000003</v>
      </c>
      <c r="AS9" s="40">
        <v>0.961534</v>
      </c>
    </row>
    <row r="10" spans="2:45" x14ac:dyDescent="0.25">
      <c r="B10" s="14">
        <v>2</v>
      </c>
      <c r="C10" s="15">
        <v>1.928258</v>
      </c>
      <c r="D10" s="15">
        <v>1.928258</v>
      </c>
      <c r="E10" s="15">
        <v>1.928258</v>
      </c>
      <c r="F10" s="15">
        <v>1.928258</v>
      </c>
      <c r="G10" s="15">
        <v>0.92825800000000003</v>
      </c>
      <c r="H10" s="15">
        <v>1.9280729999999999</v>
      </c>
      <c r="I10" s="15">
        <v>1.9280729999999999</v>
      </c>
      <c r="J10" s="15">
        <v>1.9280729999999999</v>
      </c>
      <c r="K10" s="15">
        <v>1.9280729999999999</v>
      </c>
      <c r="L10" s="15">
        <v>1.9280729999999999</v>
      </c>
      <c r="M10" s="15">
        <v>0.92807300000000004</v>
      </c>
      <c r="N10" s="15">
        <v>1.9278569999999999</v>
      </c>
      <c r="O10" s="15">
        <v>1.9278569999999999</v>
      </c>
      <c r="P10" s="15">
        <v>1.9278569999999999</v>
      </c>
      <c r="Q10" s="15">
        <v>1.9278569999999999</v>
      </c>
      <c r="R10" s="15">
        <v>1.9278569999999999</v>
      </c>
      <c r="S10" s="15">
        <v>1.9278569999999999</v>
      </c>
      <c r="T10" s="15">
        <v>0.92785700000000004</v>
      </c>
      <c r="U10" s="15">
        <v>1.9276070000000001</v>
      </c>
      <c r="V10" s="15">
        <v>1.9276070000000001</v>
      </c>
      <c r="W10" s="15">
        <v>1.9276070000000001</v>
      </c>
      <c r="X10" s="15">
        <v>1.9276070000000001</v>
      </c>
      <c r="Y10" s="15">
        <v>1.9276070000000001</v>
      </c>
      <c r="Z10" s="15">
        <v>1.9276070000000001</v>
      </c>
      <c r="AA10" s="15">
        <v>1.9276070000000001</v>
      </c>
      <c r="AB10" s="15">
        <v>0.92760699999999996</v>
      </c>
      <c r="AC10" s="15">
        <v>1.926976</v>
      </c>
      <c r="AD10" s="15">
        <v>1.926976</v>
      </c>
      <c r="AE10" s="15">
        <v>1.926976</v>
      </c>
      <c r="AF10" s="15">
        <v>1.926976</v>
      </c>
      <c r="AG10" s="15">
        <v>1.926976</v>
      </c>
      <c r="AH10" s="15">
        <v>1.926976</v>
      </c>
      <c r="AI10" s="15">
        <v>1.926976</v>
      </c>
      <c r="AJ10" s="15">
        <v>1.926976</v>
      </c>
      <c r="AK10" s="15">
        <v>1.9261470000000001</v>
      </c>
      <c r="AL10" s="15">
        <v>1.9261470000000001</v>
      </c>
      <c r="AM10" s="15">
        <v>1.9261470000000001</v>
      </c>
      <c r="AN10" s="15">
        <v>1.9261470000000001</v>
      </c>
      <c r="AO10" s="15">
        <v>1.9261470000000001</v>
      </c>
      <c r="AP10" s="15">
        <v>1.9261470000000001</v>
      </c>
      <c r="AQ10" s="15">
        <v>1.9261470000000001</v>
      </c>
      <c r="AR10" s="15">
        <v>1.9261470000000001</v>
      </c>
      <c r="AS10" s="40">
        <v>1.924547</v>
      </c>
    </row>
    <row r="11" spans="2:45" x14ac:dyDescent="0.25">
      <c r="B11" s="14">
        <v>2.5</v>
      </c>
      <c r="C11" s="15">
        <v>1.8579639999999999</v>
      </c>
      <c r="D11" s="15">
        <v>1.8579639999999999</v>
      </c>
      <c r="E11" s="15">
        <v>1.8579639999999999</v>
      </c>
      <c r="F11" s="15">
        <v>1.8579639999999999</v>
      </c>
      <c r="G11" s="15">
        <v>0.89441899999999996</v>
      </c>
      <c r="H11" s="15">
        <v>1.8576239999999999</v>
      </c>
      <c r="I11" s="15">
        <v>1.8576239999999999</v>
      </c>
      <c r="J11" s="15">
        <v>1.8576239999999999</v>
      </c>
      <c r="K11" s="15">
        <v>1.8576239999999999</v>
      </c>
      <c r="L11" s="15">
        <v>1.8576239999999999</v>
      </c>
      <c r="M11" s="15">
        <v>0.89416300000000004</v>
      </c>
      <c r="N11" s="15">
        <v>1.8572310000000001</v>
      </c>
      <c r="O11" s="15">
        <v>1.8572310000000001</v>
      </c>
      <c r="P11" s="15">
        <v>1.8572310000000001</v>
      </c>
      <c r="Q11" s="15">
        <v>1.8572310000000001</v>
      </c>
      <c r="R11" s="15">
        <v>1.8572310000000001</v>
      </c>
      <c r="S11" s="15">
        <v>1.8572310000000001</v>
      </c>
      <c r="T11" s="15">
        <v>0.89386600000000005</v>
      </c>
      <c r="U11" s="15">
        <v>1.8567739999999999</v>
      </c>
      <c r="V11" s="15">
        <v>1.8567739999999999</v>
      </c>
      <c r="W11" s="15">
        <v>1.8567739999999999</v>
      </c>
      <c r="X11" s="15">
        <v>1.8567739999999999</v>
      </c>
      <c r="Y11" s="15">
        <v>1.8567739999999999</v>
      </c>
      <c r="Z11" s="15">
        <v>1.8567739999999999</v>
      </c>
      <c r="AA11" s="15">
        <v>1.8567739999999999</v>
      </c>
      <c r="AB11" s="15">
        <v>0.89352100000000001</v>
      </c>
      <c r="AC11" s="15">
        <v>1.8556239999999999</v>
      </c>
      <c r="AD11" s="15">
        <v>1.8556239999999999</v>
      </c>
      <c r="AE11" s="15">
        <v>1.8556239999999999</v>
      </c>
      <c r="AF11" s="15">
        <v>1.8556239999999999</v>
      </c>
      <c r="AG11" s="15">
        <v>1.8556239999999999</v>
      </c>
      <c r="AH11" s="15">
        <v>1.8556239999999999</v>
      </c>
      <c r="AI11" s="15">
        <v>1.8556239999999999</v>
      </c>
      <c r="AJ11" s="15">
        <v>1.8556239999999999</v>
      </c>
      <c r="AK11" s="15">
        <v>1.854098</v>
      </c>
      <c r="AL11" s="15">
        <v>1.854098</v>
      </c>
      <c r="AM11" s="15">
        <v>1.854098</v>
      </c>
      <c r="AN11" s="15">
        <v>1.854098</v>
      </c>
      <c r="AO11" s="15">
        <v>1.854098</v>
      </c>
      <c r="AP11" s="15">
        <v>1.854098</v>
      </c>
      <c r="AQ11" s="15">
        <v>1.854098</v>
      </c>
      <c r="AR11" s="15">
        <v>1.854098</v>
      </c>
      <c r="AS11" s="40">
        <v>1.851091</v>
      </c>
    </row>
    <row r="12" spans="2:45" x14ac:dyDescent="0.25">
      <c r="B12" s="14">
        <v>3</v>
      </c>
      <c r="C12" s="15">
        <v>2.790232</v>
      </c>
      <c r="D12" s="15">
        <v>2.790232</v>
      </c>
      <c r="E12" s="15">
        <v>2.790232</v>
      </c>
      <c r="F12" s="15">
        <v>1.790232</v>
      </c>
      <c r="G12" s="15">
        <v>0.86181300000000005</v>
      </c>
      <c r="H12" s="15">
        <v>2.789749</v>
      </c>
      <c r="I12" s="15">
        <v>2.789749</v>
      </c>
      <c r="J12" s="15">
        <v>2.789749</v>
      </c>
      <c r="K12" s="15">
        <v>2.789749</v>
      </c>
      <c r="L12" s="15">
        <v>1.789749</v>
      </c>
      <c r="M12" s="15">
        <v>0.86149100000000001</v>
      </c>
      <c r="N12" s="15">
        <v>2.7891919999999999</v>
      </c>
      <c r="O12" s="15">
        <v>2.7891919999999999</v>
      </c>
      <c r="P12" s="15">
        <v>2.7891919999999999</v>
      </c>
      <c r="Q12" s="15">
        <v>2.7891919999999999</v>
      </c>
      <c r="R12" s="15">
        <v>2.7891919999999999</v>
      </c>
      <c r="S12" s="15">
        <v>1.7891919999999999</v>
      </c>
      <c r="T12" s="15">
        <v>0.86111899999999997</v>
      </c>
      <c r="U12" s="15">
        <v>2.7885450000000001</v>
      </c>
      <c r="V12" s="15">
        <v>2.7885450000000001</v>
      </c>
      <c r="W12" s="15">
        <v>2.7885450000000001</v>
      </c>
      <c r="X12" s="15">
        <v>2.7885450000000001</v>
      </c>
      <c r="Y12" s="15">
        <v>2.7885450000000001</v>
      </c>
      <c r="Z12" s="15">
        <v>2.7885450000000001</v>
      </c>
      <c r="AA12" s="15">
        <v>1.7885450000000001</v>
      </c>
      <c r="AB12" s="15">
        <v>0.86068699999999998</v>
      </c>
      <c r="AC12" s="15">
        <v>2.7869139999999999</v>
      </c>
      <c r="AD12" s="15">
        <v>2.7869139999999999</v>
      </c>
      <c r="AE12" s="15">
        <v>2.7869139999999999</v>
      </c>
      <c r="AF12" s="15">
        <v>2.7869139999999999</v>
      </c>
      <c r="AG12" s="15">
        <v>2.7869139999999999</v>
      </c>
      <c r="AH12" s="15">
        <v>2.7869139999999999</v>
      </c>
      <c r="AI12" s="15">
        <v>2.7869139999999999</v>
      </c>
      <c r="AJ12" s="15">
        <v>2.7869139999999999</v>
      </c>
      <c r="AK12" s="15">
        <v>2.7847439999999999</v>
      </c>
      <c r="AL12" s="15">
        <v>2.7847439999999999</v>
      </c>
      <c r="AM12" s="15">
        <v>2.7847439999999999</v>
      </c>
      <c r="AN12" s="15">
        <v>2.7847439999999999</v>
      </c>
      <c r="AO12" s="15">
        <v>2.7847439999999999</v>
      </c>
      <c r="AP12" s="15">
        <v>2.7847439999999999</v>
      </c>
      <c r="AQ12" s="15">
        <v>2.7847439999999999</v>
      </c>
      <c r="AR12" s="15">
        <v>2.7847439999999999</v>
      </c>
      <c r="AS12" s="40">
        <v>2.7804389999999999</v>
      </c>
    </row>
    <row r="13" spans="2:45" x14ac:dyDescent="0.25">
      <c r="B13" s="14">
        <v>3.5</v>
      </c>
      <c r="C13" s="15">
        <v>2.68872</v>
      </c>
      <c r="D13" s="15">
        <v>2.68872</v>
      </c>
      <c r="E13" s="15">
        <v>2.68872</v>
      </c>
      <c r="F13" s="15">
        <v>1.725101</v>
      </c>
      <c r="G13" s="15">
        <v>0.83045899999999995</v>
      </c>
      <c r="H13" s="15">
        <v>2.6880489999999999</v>
      </c>
      <c r="I13" s="15">
        <v>2.6880489999999999</v>
      </c>
      <c r="J13" s="15">
        <v>2.6880489999999999</v>
      </c>
      <c r="K13" s="15">
        <v>2.6880489999999999</v>
      </c>
      <c r="L13" s="15">
        <v>1.724504</v>
      </c>
      <c r="M13" s="15">
        <v>0.83008599999999999</v>
      </c>
      <c r="N13" s="15">
        <v>2.6872799999999999</v>
      </c>
      <c r="O13" s="15">
        <v>2.6872799999999999</v>
      </c>
      <c r="P13" s="15">
        <v>2.6872799999999999</v>
      </c>
      <c r="Q13" s="15">
        <v>2.6872799999999999</v>
      </c>
      <c r="R13" s="15">
        <v>2.6872799999999999</v>
      </c>
      <c r="S13" s="15">
        <v>1.7238180000000001</v>
      </c>
      <c r="T13" s="15">
        <v>0.82965500000000003</v>
      </c>
      <c r="U13" s="15">
        <v>2.6863869999999999</v>
      </c>
      <c r="V13" s="15">
        <v>2.6863869999999999</v>
      </c>
      <c r="W13" s="15">
        <v>2.6863869999999999</v>
      </c>
      <c r="X13" s="15">
        <v>2.6863869999999999</v>
      </c>
      <c r="Y13" s="15">
        <v>2.6863869999999999</v>
      </c>
      <c r="Z13" s="15">
        <v>2.6863869999999999</v>
      </c>
      <c r="AA13" s="15">
        <v>1.7230220000000001</v>
      </c>
      <c r="AB13" s="15">
        <v>0.829156</v>
      </c>
      <c r="AC13" s="15">
        <v>2.6841430000000002</v>
      </c>
      <c r="AD13" s="15">
        <v>2.6841430000000002</v>
      </c>
      <c r="AE13" s="15">
        <v>2.6841430000000002</v>
      </c>
      <c r="AF13" s="15">
        <v>2.6841430000000002</v>
      </c>
      <c r="AG13" s="15">
        <v>2.6841430000000002</v>
      </c>
      <c r="AH13" s="15">
        <v>2.6841430000000002</v>
      </c>
      <c r="AI13" s="15">
        <v>2.6841430000000002</v>
      </c>
      <c r="AJ13" s="15">
        <v>2.6841430000000002</v>
      </c>
      <c r="AK13" s="15">
        <v>2.6811400000000001</v>
      </c>
      <c r="AL13" s="15">
        <v>2.6811400000000001</v>
      </c>
      <c r="AM13" s="15">
        <v>2.6811400000000001</v>
      </c>
      <c r="AN13" s="15">
        <v>2.6811400000000001</v>
      </c>
      <c r="AO13" s="15">
        <v>2.6811400000000001</v>
      </c>
      <c r="AP13" s="15">
        <v>2.6811400000000001</v>
      </c>
      <c r="AQ13" s="15">
        <v>2.6811400000000001</v>
      </c>
      <c r="AR13" s="15">
        <v>2.6811400000000001</v>
      </c>
      <c r="AS13" s="40">
        <v>2.67509</v>
      </c>
    </row>
    <row r="14" spans="2:45" x14ac:dyDescent="0.25">
      <c r="B14" s="14">
        <v>4</v>
      </c>
      <c r="C14" s="15">
        <v>3.5909010000000001</v>
      </c>
      <c r="D14" s="15">
        <v>3.5909010000000001</v>
      </c>
      <c r="E14" s="15">
        <v>2.5909010000000001</v>
      </c>
      <c r="F14" s="15">
        <v>1.6623399999999999</v>
      </c>
      <c r="G14" s="15">
        <v>0.80024600000000001</v>
      </c>
      <c r="H14" s="15">
        <v>3.5900569999999998</v>
      </c>
      <c r="I14" s="15">
        <v>3.5900569999999998</v>
      </c>
      <c r="J14" s="15">
        <v>3.5900569999999998</v>
      </c>
      <c r="K14" s="15">
        <v>2.5900569999999998</v>
      </c>
      <c r="L14" s="15">
        <v>1.6616379999999999</v>
      </c>
      <c r="M14" s="15">
        <v>0.79982500000000001</v>
      </c>
      <c r="N14" s="15">
        <v>3.5890900000000001</v>
      </c>
      <c r="O14" s="15">
        <v>3.5890900000000001</v>
      </c>
      <c r="P14" s="15">
        <v>3.5890900000000001</v>
      </c>
      <c r="Q14" s="15">
        <v>3.5890900000000001</v>
      </c>
      <c r="R14" s="15">
        <v>2.5890900000000001</v>
      </c>
      <c r="S14" s="15">
        <v>1.6608320000000001</v>
      </c>
      <c r="T14" s="15">
        <v>0.79934099999999997</v>
      </c>
      <c r="U14" s="15">
        <v>3.5879729999999999</v>
      </c>
      <c r="V14" s="15">
        <v>3.5879729999999999</v>
      </c>
      <c r="W14" s="15">
        <v>3.5879729999999999</v>
      </c>
      <c r="X14" s="15">
        <v>3.5879729999999999</v>
      </c>
      <c r="Y14" s="15">
        <v>3.5879729999999999</v>
      </c>
      <c r="Z14" s="15">
        <v>2.5879729999999999</v>
      </c>
      <c r="AA14" s="15">
        <v>1.6598999999999999</v>
      </c>
      <c r="AB14" s="15">
        <v>0.79878000000000005</v>
      </c>
      <c r="AC14" s="15">
        <v>3.5851609999999998</v>
      </c>
      <c r="AD14" s="15">
        <v>3.5851609999999998</v>
      </c>
      <c r="AE14" s="15">
        <v>3.5851609999999998</v>
      </c>
      <c r="AF14" s="15">
        <v>3.5851609999999998</v>
      </c>
      <c r="AG14" s="15">
        <v>3.5851609999999998</v>
      </c>
      <c r="AH14" s="15">
        <v>3.5851609999999998</v>
      </c>
      <c r="AI14" s="15">
        <v>3.5851609999999998</v>
      </c>
      <c r="AJ14" s="15">
        <v>2.5851609999999998</v>
      </c>
      <c r="AK14" s="15">
        <v>3.581391</v>
      </c>
      <c r="AL14" s="15">
        <v>3.581391</v>
      </c>
      <c r="AM14" s="15">
        <v>3.581391</v>
      </c>
      <c r="AN14" s="15">
        <v>3.581391</v>
      </c>
      <c r="AO14" s="15">
        <v>3.581391</v>
      </c>
      <c r="AP14" s="15">
        <v>3.581391</v>
      </c>
      <c r="AQ14" s="15">
        <v>3.581391</v>
      </c>
      <c r="AR14" s="15">
        <v>3.581391</v>
      </c>
      <c r="AS14" s="40">
        <v>3.5737320000000001</v>
      </c>
    </row>
    <row r="15" spans="2:45" x14ac:dyDescent="0.25">
      <c r="B15" s="14">
        <v>4.5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3.4594459999999998</v>
      </c>
      <c r="I15" s="15">
        <v>3.4594459999999998</v>
      </c>
      <c r="J15" s="15">
        <v>3.4594459999999998</v>
      </c>
      <c r="K15" s="15">
        <v>2.4958269999999998</v>
      </c>
      <c r="L15" s="15">
        <v>1.6011850000000001</v>
      </c>
      <c r="M15" s="15">
        <v>0.77072600000000002</v>
      </c>
      <c r="N15" s="15">
        <v>3.4582510000000002</v>
      </c>
      <c r="O15" s="15">
        <v>3.4582510000000002</v>
      </c>
      <c r="P15" s="15">
        <v>3.4582510000000002</v>
      </c>
      <c r="Q15" s="15">
        <v>3.4582510000000002</v>
      </c>
      <c r="R15" s="15">
        <v>2.4947059999999999</v>
      </c>
      <c r="S15" s="15">
        <v>1.600287</v>
      </c>
      <c r="T15" s="15">
        <v>0.77020100000000002</v>
      </c>
      <c r="U15" s="15">
        <v>3.456874</v>
      </c>
      <c r="V15" s="15">
        <v>3.456874</v>
      </c>
      <c r="W15" s="15">
        <v>3.456874</v>
      </c>
      <c r="X15" s="15">
        <v>3.456874</v>
      </c>
      <c r="Y15" s="15">
        <v>3.456874</v>
      </c>
      <c r="Z15" s="15">
        <v>2.4934120000000002</v>
      </c>
      <c r="AA15" s="15">
        <v>1.5992500000000001</v>
      </c>
      <c r="AB15" s="15">
        <v>0.769594</v>
      </c>
      <c r="AC15" s="15">
        <v>3.4534189999999998</v>
      </c>
      <c r="AD15" s="15">
        <v>3.4534189999999998</v>
      </c>
      <c r="AE15" s="15">
        <v>3.4534189999999998</v>
      </c>
      <c r="AF15" s="15">
        <v>3.4534189999999998</v>
      </c>
      <c r="AG15" s="15">
        <v>3.4534189999999998</v>
      </c>
      <c r="AH15" s="15">
        <v>3.4534189999999998</v>
      </c>
      <c r="AI15" s="15">
        <v>3.4534189999999998</v>
      </c>
      <c r="AJ15" s="15">
        <v>2.4901659999999999</v>
      </c>
      <c r="AK15" s="15">
        <v>3.4487800000000002</v>
      </c>
      <c r="AL15" s="15">
        <v>3.4487800000000002</v>
      </c>
      <c r="AM15" s="15">
        <v>3.4487800000000002</v>
      </c>
      <c r="AN15" s="15">
        <v>3.4487800000000002</v>
      </c>
      <c r="AO15" s="15">
        <v>3.4487800000000002</v>
      </c>
      <c r="AP15" s="15">
        <v>3.4487800000000002</v>
      </c>
      <c r="AQ15" s="15">
        <v>3.4487800000000002</v>
      </c>
      <c r="AR15" s="15">
        <v>3.4487800000000002</v>
      </c>
      <c r="AS15" s="40">
        <v>3.4392360000000002</v>
      </c>
    </row>
    <row r="16" spans="2:45" x14ac:dyDescent="0.25">
      <c r="B16" s="16">
        <v>5</v>
      </c>
      <c r="C16" s="15"/>
      <c r="D16" s="15"/>
      <c r="E16" s="15"/>
      <c r="F16" s="15"/>
      <c r="G16" s="15"/>
      <c r="H16" s="15">
        <v>4.3335869999999996</v>
      </c>
      <c r="I16" s="15">
        <v>4.3335869999999996</v>
      </c>
      <c r="J16" s="15">
        <v>3.3335870000000001</v>
      </c>
      <c r="K16" s="15">
        <v>2.4050259999999999</v>
      </c>
      <c r="L16" s="15">
        <v>1.542932</v>
      </c>
      <c r="M16" s="15">
        <v>0.74268599999999996</v>
      </c>
      <c r="N16" s="15">
        <v>4.3321810000000003</v>
      </c>
      <c r="O16" s="15">
        <v>4.3321810000000003</v>
      </c>
      <c r="P16" s="15">
        <v>4.3321810000000003</v>
      </c>
      <c r="Q16" s="15">
        <v>3.3321809999999998</v>
      </c>
      <c r="R16" s="15">
        <v>2.4037609999999998</v>
      </c>
      <c r="S16" s="15">
        <v>1.541949</v>
      </c>
      <c r="T16" s="15">
        <v>0.74212400000000001</v>
      </c>
      <c r="U16" s="15">
        <v>4.330565</v>
      </c>
      <c r="V16" s="15">
        <v>4.330565</v>
      </c>
      <c r="W16" s="15">
        <v>4.330565</v>
      </c>
      <c r="X16" s="15">
        <v>4.330565</v>
      </c>
      <c r="Y16" s="15">
        <v>3.330565</v>
      </c>
      <c r="Z16" s="15">
        <v>2.402307</v>
      </c>
      <c r="AA16" s="15">
        <v>1.540815</v>
      </c>
      <c r="AB16" s="15">
        <v>0.74147399999999997</v>
      </c>
      <c r="AC16" s="15">
        <v>4.3265180000000001</v>
      </c>
      <c r="AD16" s="15">
        <v>4.3265180000000001</v>
      </c>
      <c r="AE16" s="15">
        <v>4.3265180000000001</v>
      </c>
      <c r="AF16" s="15">
        <v>4.3265180000000001</v>
      </c>
      <c r="AG16" s="15">
        <v>4.3265180000000001</v>
      </c>
      <c r="AH16" s="15">
        <v>4.3265180000000001</v>
      </c>
      <c r="AI16" s="15">
        <v>3.3265180000000001</v>
      </c>
      <c r="AJ16" s="15">
        <v>2.3986610000000002</v>
      </c>
      <c r="AK16" s="15">
        <v>4.321078</v>
      </c>
      <c r="AL16" s="15">
        <v>4.321078</v>
      </c>
      <c r="AM16" s="15">
        <v>4.321078</v>
      </c>
      <c r="AN16" s="15">
        <v>4.321078</v>
      </c>
      <c r="AO16" s="15">
        <v>4.321078</v>
      </c>
      <c r="AP16" s="15">
        <v>4.321078</v>
      </c>
      <c r="AQ16" s="15">
        <v>4.321078</v>
      </c>
      <c r="AR16" s="40">
        <v>4.321078</v>
      </c>
      <c r="AS16" s="40">
        <v>4.3098020000000004</v>
      </c>
    </row>
    <row r="17" spans="2:46" x14ac:dyDescent="0.25">
      <c r="B17" s="16">
        <v>5.5</v>
      </c>
      <c r="C17" s="15"/>
      <c r="D17" s="15"/>
      <c r="E17" s="15"/>
      <c r="F17" s="15"/>
      <c r="G17" s="15"/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4.1745700000000001</v>
      </c>
      <c r="O17" s="15">
        <v>4.1745700000000001</v>
      </c>
      <c r="P17" s="15">
        <v>4.1745700000000001</v>
      </c>
      <c r="Q17" s="15">
        <v>3.2109519999999998</v>
      </c>
      <c r="R17" s="15">
        <v>2.3163100000000001</v>
      </c>
      <c r="S17" s="15">
        <v>1.485851</v>
      </c>
      <c r="T17" s="15">
        <v>0.71512399999999998</v>
      </c>
      <c r="U17" s="15">
        <v>4.172695</v>
      </c>
      <c r="V17" s="15">
        <v>4.172695</v>
      </c>
      <c r="W17" s="15">
        <v>4.172695</v>
      </c>
      <c r="X17" s="15">
        <v>4.172695</v>
      </c>
      <c r="Y17" s="15">
        <v>3.2091500000000002</v>
      </c>
      <c r="Z17" s="15">
        <v>2.3147310000000001</v>
      </c>
      <c r="AA17" s="15">
        <v>1.484645</v>
      </c>
      <c r="AB17" s="15">
        <v>0.71444399999999997</v>
      </c>
      <c r="AC17" s="15">
        <v>4.168018</v>
      </c>
      <c r="AD17" s="15">
        <v>4.168018</v>
      </c>
      <c r="AE17" s="15">
        <v>4.168018</v>
      </c>
      <c r="AF17" s="15">
        <v>4.168018</v>
      </c>
      <c r="AG17" s="15">
        <v>4.168018</v>
      </c>
      <c r="AH17" s="15">
        <v>4.168018</v>
      </c>
      <c r="AI17" s="15">
        <v>3.204653</v>
      </c>
      <c r="AJ17" s="15">
        <v>2.3107869999999999</v>
      </c>
      <c r="AK17" s="15">
        <v>4.1617319999999998</v>
      </c>
      <c r="AL17" s="15">
        <v>4.1617319999999998</v>
      </c>
      <c r="AM17" s="15">
        <v>4.1617319999999998</v>
      </c>
      <c r="AN17" s="15">
        <v>4.1617319999999998</v>
      </c>
      <c r="AO17" s="15">
        <v>4.1617319999999998</v>
      </c>
      <c r="AP17" s="15">
        <v>4.1617319999999998</v>
      </c>
      <c r="AQ17" s="15">
        <v>4.1617319999999998</v>
      </c>
      <c r="AR17" s="40">
        <v>4.1617319999999998</v>
      </c>
      <c r="AS17" s="40">
        <v>4.1485900000000004</v>
      </c>
    </row>
    <row r="18" spans="2:46" x14ac:dyDescent="0.25">
      <c r="B18" s="14">
        <v>6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>
        <v>5.0226940000000004</v>
      </c>
      <c r="O18" s="15">
        <v>5.0226940000000004</v>
      </c>
      <c r="P18" s="15">
        <v>4.0226940000000004</v>
      </c>
      <c r="Q18" s="15">
        <v>3.0941329999999998</v>
      </c>
      <c r="R18" s="15">
        <v>2.2320389999999999</v>
      </c>
      <c r="S18" s="15">
        <v>1.431794</v>
      </c>
      <c r="T18" s="15">
        <v>0.68910700000000003</v>
      </c>
      <c r="U18" s="15">
        <v>5.0205799999999998</v>
      </c>
      <c r="V18" s="15">
        <v>5.0205799999999998</v>
      </c>
      <c r="W18" s="15">
        <v>5.0205799999999998</v>
      </c>
      <c r="X18" s="15">
        <v>4.0205799999999998</v>
      </c>
      <c r="Y18" s="15">
        <v>3.0921599999999998</v>
      </c>
      <c r="Z18" s="15">
        <v>2.2303480000000002</v>
      </c>
      <c r="AA18" s="15">
        <v>1.430523</v>
      </c>
      <c r="AB18" s="15">
        <v>0.68839899999999998</v>
      </c>
      <c r="AC18" s="15">
        <v>5.0153249999999998</v>
      </c>
      <c r="AD18" s="15">
        <v>5.0153249999999998</v>
      </c>
      <c r="AE18" s="15">
        <v>5.0153249999999998</v>
      </c>
      <c r="AF18" s="15">
        <v>5.0153249999999998</v>
      </c>
      <c r="AG18" s="15">
        <v>5.0153249999999998</v>
      </c>
      <c r="AH18" s="15">
        <v>4.0153249999999998</v>
      </c>
      <c r="AI18" s="15">
        <v>3.0872519999999999</v>
      </c>
      <c r="AJ18" s="15">
        <v>2.2261320000000002</v>
      </c>
      <c r="AK18" s="15">
        <v>5.0082620000000002</v>
      </c>
      <c r="AL18" s="15">
        <v>5.0082620000000002</v>
      </c>
      <c r="AM18" s="15">
        <v>5.0082620000000002</v>
      </c>
      <c r="AN18" s="15">
        <v>5.0082620000000002</v>
      </c>
      <c r="AO18" s="15">
        <v>5.0082620000000002</v>
      </c>
      <c r="AP18" s="15">
        <v>5.0082620000000002</v>
      </c>
      <c r="AQ18" s="15">
        <v>5.0082620000000002</v>
      </c>
      <c r="AR18" s="40">
        <v>4.0082620000000002</v>
      </c>
      <c r="AS18" s="40">
        <v>4.9934089999999998</v>
      </c>
    </row>
    <row r="19" spans="2:46" x14ac:dyDescent="0.25">
      <c r="B19" s="14">
        <v>6.5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4.8379250000000003</v>
      </c>
      <c r="V19" s="15">
        <v>4.8379250000000003</v>
      </c>
      <c r="W19" s="15">
        <v>4.8379250000000003</v>
      </c>
      <c r="X19" s="15">
        <v>3.8743059999999998</v>
      </c>
      <c r="Y19" s="15">
        <v>2.9796640000000001</v>
      </c>
      <c r="Z19" s="15">
        <v>2.1492049999999998</v>
      </c>
      <c r="AA19" s="15">
        <v>1.378479</v>
      </c>
      <c r="AB19" s="15">
        <v>0.663354</v>
      </c>
      <c r="AC19" s="15">
        <v>4.8320720000000001</v>
      </c>
      <c r="AD19" s="15">
        <v>4.8320720000000001</v>
      </c>
      <c r="AE19" s="15">
        <v>4.8320720000000001</v>
      </c>
      <c r="AF19" s="15">
        <v>4.8320720000000001</v>
      </c>
      <c r="AG19" s="15">
        <v>4.8320720000000001</v>
      </c>
      <c r="AH19" s="15">
        <v>3.868611</v>
      </c>
      <c r="AI19" s="15">
        <v>2.9744480000000002</v>
      </c>
      <c r="AJ19" s="15">
        <v>2.1447929999999999</v>
      </c>
      <c r="AK19" s="15">
        <v>4.8242269999999996</v>
      </c>
      <c r="AL19" s="15">
        <v>4.8242269999999996</v>
      </c>
      <c r="AM19" s="15">
        <v>4.8242269999999996</v>
      </c>
      <c r="AN19" s="15">
        <v>4.8242269999999996</v>
      </c>
      <c r="AO19" s="15">
        <v>4.8242269999999996</v>
      </c>
      <c r="AP19" s="15">
        <v>4.8242269999999996</v>
      </c>
      <c r="AQ19" s="15">
        <v>4.8242269999999996</v>
      </c>
      <c r="AR19" s="40">
        <v>3.860973</v>
      </c>
      <c r="AS19" s="40">
        <v>4.8076340000000002</v>
      </c>
    </row>
    <row r="20" spans="2:46" x14ac:dyDescent="0.25">
      <c r="B20" s="14">
        <v>7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>
        <v>5.6619149999999996</v>
      </c>
      <c r="V20" s="15">
        <v>5.6619149999999996</v>
      </c>
      <c r="W20" s="15">
        <v>4.6619149999999996</v>
      </c>
      <c r="X20" s="15">
        <v>3.7333539999999998</v>
      </c>
      <c r="Y20" s="15">
        <v>2.8712599999999999</v>
      </c>
      <c r="Z20" s="15">
        <v>2.0710139999999999</v>
      </c>
      <c r="AA20" s="15">
        <v>1.328328</v>
      </c>
      <c r="AB20" s="15">
        <v>0.63922100000000004</v>
      </c>
      <c r="AC20" s="15">
        <v>5.6555160000000004</v>
      </c>
      <c r="AD20" s="15">
        <v>5.6555160000000004</v>
      </c>
      <c r="AE20" s="15">
        <v>5.6555160000000004</v>
      </c>
      <c r="AF20" s="15">
        <v>5.6555160000000004</v>
      </c>
      <c r="AG20" s="15">
        <v>4.6555160000000004</v>
      </c>
      <c r="AH20" s="15">
        <v>3.727258</v>
      </c>
      <c r="AI20" s="15">
        <v>2.8657659999999998</v>
      </c>
      <c r="AJ20" s="15">
        <v>2.0664250000000002</v>
      </c>
      <c r="AK20" s="15">
        <v>5.646954</v>
      </c>
      <c r="AL20" s="15">
        <v>5.646954</v>
      </c>
      <c r="AM20" s="15">
        <v>5.646954</v>
      </c>
      <c r="AN20" s="15">
        <v>5.646954</v>
      </c>
      <c r="AO20" s="15">
        <v>5.646954</v>
      </c>
      <c r="AP20" s="15">
        <v>5.646954</v>
      </c>
      <c r="AQ20" s="15">
        <v>4.646954</v>
      </c>
      <c r="AR20" s="40">
        <v>3.719096</v>
      </c>
      <c r="AS20" s="40">
        <v>5.6287710000000004</v>
      </c>
    </row>
    <row r="21" spans="2:46" x14ac:dyDescent="0.25">
      <c r="B21" s="14">
        <v>7.5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0</v>
      </c>
      <c r="AC21" s="15">
        <v>5.4493450000000001</v>
      </c>
      <c r="AD21" s="15">
        <v>5.4493450000000001</v>
      </c>
      <c r="AE21" s="15">
        <v>5.4493450000000001</v>
      </c>
      <c r="AF21" s="15">
        <v>5.4493450000000001</v>
      </c>
      <c r="AG21" s="15">
        <v>4.4858000000000002</v>
      </c>
      <c r="AH21" s="15">
        <v>3.5913810000000002</v>
      </c>
      <c r="AI21" s="15">
        <v>2.7612950000000001</v>
      </c>
      <c r="AJ21" s="15">
        <v>1.9910939999999999</v>
      </c>
      <c r="AK21" s="15">
        <v>5.44008</v>
      </c>
      <c r="AL21" s="15">
        <v>5.44008</v>
      </c>
      <c r="AM21" s="15">
        <v>5.44008</v>
      </c>
      <c r="AN21" s="15">
        <v>5.44008</v>
      </c>
      <c r="AO21" s="15">
        <v>5.44008</v>
      </c>
      <c r="AP21" s="15">
        <v>5.44008</v>
      </c>
      <c r="AQ21" s="15">
        <v>4.4767140000000003</v>
      </c>
      <c r="AR21" s="40">
        <v>3.582849</v>
      </c>
      <c r="AS21" s="40">
        <v>5.4203489999999999</v>
      </c>
    </row>
    <row r="22" spans="2:46" x14ac:dyDescent="0.25">
      <c r="B22" s="14">
        <v>8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>
        <v>6.2506899999999996</v>
      </c>
      <c r="AD22" s="15">
        <v>6.2506899999999996</v>
      </c>
      <c r="AE22" s="15">
        <v>6.2506899999999996</v>
      </c>
      <c r="AF22" s="15">
        <v>5.2506899999999996</v>
      </c>
      <c r="AG22" s="15">
        <v>4.3222699999999996</v>
      </c>
      <c r="AH22" s="15">
        <v>3.460458</v>
      </c>
      <c r="AI22" s="15">
        <v>2.6606329999999998</v>
      </c>
      <c r="AJ22" s="15">
        <v>1.918509</v>
      </c>
      <c r="AK22" s="15">
        <v>6.2407849999999998</v>
      </c>
      <c r="AL22" s="15">
        <v>6.2407849999999998</v>
      </c>
      <c r="AM22" s="15">
        <v>6.2407849999999998</v>
      </c>
      <c r="AN22" s="15">
        <v>6.2407849999999998</v>
      </c>
      <c r="AO22" s="15">
        <v>6.2407849999999998</v>
      </c>
      <c r="AP22" s="15">
        <v>5.2407849999999998</v>
      </c>
      <c r="AQ22" s="15">
        <v>4.3127120000000003</v>
      </c>
      <c r="AR22" s="40">
        <v>3.4515929999999999</v>
      </c>
      <c r="AS22" s="40">
        <v>6.2196439999999997</v>
      </c>
    </row>
    <row r="23" spans="2:46" x14ac:dyDescent="0.25">
      <c r="B23" s="14">
        <v>8.5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>
        <v>6.023282</v>
      </c>
      <c r="AD23" s="15">
        <v>6.023282</v>
      </c>
      <c r="AE23" s="15">
        <v>6.023282</v>
      </c>
      <c r="AF23" s="15">
        <v>5.0596629999999996</v>
      </c>
      <c r="AG23" s="15">
        <v>4.1650210000000003</v>
      </c>
      <c r="AH23" s="15">
        <v>3.334562</v>
      </c>
      <c r="AI23" s="15">
        <v>2.5638359999999998</v>
      </c>
      <c r="AJ23" s="15">
        <v>1.848711</v>
      </c>
      <c r="AK23" s="15">
        <v>6.0127560000000004</v>
      </c>
      <c r="AL23" s="15">
        <v>6.0127560000000004</v>
      </c>
      <c r="AM23" s="15">
        <v>6.0127560000000004</v>
      </c>
      <c r="AN23" s="15">
        <v>6.0127560000000004</v>
      </c>
      <c r="AO23" s="15">
        <v>6.0127560000000004</v>
      </c>
      <c r="AP23" s="15">
        <v>5.0492949999999999</v>
      </c>
      <c r="AQ23" s="15">
        <v>4.155132</v>
      </c>
      <c r="AR23" s="40">
        <v>3.3254769999999998</v>
      </c>
      <c r="AS23" s="40">
        <v>5.9902860000000002</v>
      </c>
    </row>
    <row r="24" spans="2:46" x14ac:dyDescent="0.25">
      <c r="B24" s="14">
        <v>9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>
        <v>6.8041470000000004</v>
      </c>
      <c r="AD24" s="15">
        <v>6.8041470000000004</v>
      </c>
      <c r="AE24" s="15">
        <v>5.8041470000000004</v>
      </c>
      <c r="AF24" s="15">
        <v>4.8755860000000002</v>
      </c>
      <c r="AG24" s="15">
        <v>4.0134920000000003</v>
      </c>
      <c r="AH24" s="15">
        <v>3.2132459999999998</v>
      </c>
      <c r="AI24" s="15">
        <v>2.4705599999999999</v>
      </c>
      <c r="AJ24" s="15">
        <v>1.781453</v>
      </c>
      <c r="AK24" s="15">
        <v>6.7930590000000004</v>
      </c>
      <c r="AL24" s="15">
        <v>6.7930590000000004</v>
      </c>
      <c r="AM24" s="15">
        <v>6.7930590000000004</v>
      </c>
      <c r="AN24" s="15">
        <v>6.7930590000000004</v>
      </c>
      <c r="AO24" s="15">
        <v>5.7930590000000004</v>
      </c>
      <c r="AP24" s="15">
        <v>4.8648009999999999</v>
      </c>
      <c r="AQ24" s="15">
        <v>4.0033099999999999</v>
      </c>
      <c r="AR24" s="40">
        <v>3.2039689999999998</v>
      </c>
      <c r="AS24" s="40">
        <v>6.7693849999999998</v>
      </c>
      <c r="AT24" s="41"/>
    </row>
    <row r="25" spans="2:46" x14ac:dyDescent="0.25">
      <c r="B25" s="14">
        <v>9.5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>
        <v>0</v>
      </c>
      <c r="AD25" s="15">
        <v>0</v>
      </c>
      <c r="AE25" s="15">
        <v>0</v>
      </c>
      <c r="AF25" s="15">
        <v>0</v>
      </c>
      <c r="AG25" s="15">
        <v>0</v>
      </c>
      <c r="AH25" s="15">
        <v>0</v>
      </c>
      <c r="AI25" s="15">
        <v>0</v>
      </c>
      <c r="AJ25" s="15">
        <v>0</v>
      </c>
      <c r="AK25" s="15">
        <v>6.5454189999999999</v>
      </c>
      <c r="AL25" s="15">
        <v>6.5454189999999999</v>
      </c>
      <c r="AM25" s="15">
        <v>6.5454189999999999</v>
      </c>
      <c r="AN25" s="15">
        <v>6.5454189999999999</v>
      </c>
      <c r="AO25" s="15">
        <v>5.581874</v>
      </c>
      <c r="AP25" s="15">
        <v>4.6874549999999999</v>
      </c>
      <c r="AQ25" s="15">
        <v>3.85737</v>
      </c>
      <c r="AR25" s="40">
        <v>3.0871680000000001</v>
      </c>
      <c r="AS25" s="40">
        <v>6.5206340000000003</v>
      </c>
      <c r="AT25" s="41"/>
    </row>
    <row r="26" spans="2:46" x14ac:dyDescent="0.25">
      <c r="B26" s="14">
        <v>10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>
        <v>7.3068070000000001</v>
      </c>
      <c r="AL26" s="15">
        <v>7.3068070000000001</v>
      </c>
      <c r="AM26" s="15">
        <v>7.3068070000000001</v>
      </c>
      <c r="AN26" s="15">
        <v>6.3068070000000001</v>
      </c>
      <c r="AO26" s="15">
        <v>5.3783880000000002</v>
      </c>
      <c r="AP26" s="15">
        <v>4.5165749999999996</v>
      </c>
      <c r="AQ26" s="15">
        <v>3.7167500000000002</v>
      </c>
      <c r="AR26" s="40">
        <v>2.9746260000000002</v>
      </c>
      <c r="AS26" s="40">
        <v>7.2810249999999996</v>
      </c>
      <c r="AT26" s="41"/>
    </row>
    <row r="27" spans="2:46" x14ac:dyDescent="0.25">
      <c r="B27" s="16">
        <v>10.5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>
        <v>7.0409759999999997</v>
      </c>
      <c r="AL27" s="15">
        <v>7.0409759999999997</v>
      </c>
      <c r="AM27" s="15">
        <v>7.0409759999999997</v>
      </c>
      <c r="AN27" s="15">
        <v>6.0773570000000001</v>
      </c>
      <c r="AO27" s="15">
        <v>5.182715</v>
      </c>
      <c r="AP27" s="15">
        <v>4.3522559999999997</v>
      </c>
      <c r="AQ27" s="15">
        <v>3.5815299999999999</v>
      </c>
      <c r="AR27" s="40">
        <v>2.866406</v>
      </c>
      <c r="AS27" s="40">
        <v>7.0142870000000004</v>
      </c>
      <c r="AT27" s="41"/>
    </row>
    <row r="28" spans="2:46" x14ac:dyDescent="0.25">
      <c r="B28" s="16">
        <v>11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>
        <v>7.7848160000000002</v>
      </c>
      <c r="AL28" s="15">
        <v>7.7848160000000002</v>
      </c>
      <c r="AM28" s="15">
        <v>6.7848160000000002</v>
      </c>
      <c r="AN28" s="15">
        <v>5.856255</v>
      </c>
      <c r="AO28" s="15">
        <v>4.9941610000000001</v>
      </c>
      <c r="AP28" s="15">
        <v>4.1939159999999998</v>
      </c>
      <c r="AQ28" s="15">
        <v>3.4512290000000001</v>
      </c>
      <c r="AR28" s="40">
        <v>2.7621220000000002</v>
      </c>
      <c r="AS28" s="40">
        <v>7.7573220000000003</v>
      </c>
      <c r="AT28" s="41"/>
    </row>
    <row r="29" spans="2:46" x14ac:dyDescent="0.25">
      <c r="B29" s="14">
        <v>11.5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>
        <v>0</v>
      </c>
      <c r="AL29" s="15">
        <v>0</v>
      </c>
      <c r="AM29" s="15">
        <v>0</v>
      </c>
      <c r="AN29" s="15">
        <v>0</v>
      </c>
      <c r="AO29" s="15">
        <v>0</v>
      </c>
      <c r="AP29" s="15">
        <v>0</v>
      </c>
      <c r="AQ29" s="15">
        <v>0</v>
      </c>
      <c r="AR29" s="40">
        <v>0</v>
      </c>
      <c r="AS29" s="40">
        <v>7.4738810000000004</v>
      </c>
      <c r="AT29" s="41"/>
    </row>
    <row r="30" spans="2:46" x14ac:dyDescent="0.25">
      <c r="B30" s="14">
        <v>12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40">
        <v>8.2007969999999997</v>
      </c>
      <c r="AT30" s="41"/>
    </row>
    <row r="31" spans="2:46" x14ac:dyDescent="0.25">
      <c r="B31" s="14">
        <v>12.5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40">
        <v>7.9018379999999997</v>
      </c>
      <c r="AT31" s="41"/>
    </row>
    <row r="32" spans="2:46" x14ac:dyDescent="0.25">
      <c r="B32" s="14">
        <v>13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40">
        <v>8.6137779999999999</v>
      </c>
      <c r="AT32" s="41"/>
    </row>
    <row r="33" spans="1:46" x14ac:dyDescent="0.25">
      <c r="B33" s="14">
        <v>13.5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40">
        <v>8.3003979999999995</v>
      </c>
      <c r="AT33" s="41"/>
    </row>
    <row r="34" spans="1:46" ht="15" customHeight="1" x14ac:dyDescent="0.25">
      <c r="A34" s="1"/>
      <c r="B34" s="14">
        <v>14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39"/>
      <c r="AS34" s="40">
        <v>8.9984190000000002</v>
      </c>
      <c r="AT34" s="41"/>
    </row>
    <row r="35" spans="1:46" x14ac:dyDescent="0.25">
      <c r="B35" s="31" t="s">
        <v>4</v>
      </c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</row>
    <row r="36" spans="1:46" x14ac:dyDescent="0.25">
      <c r="B36" s="34" t="s">
        <v>6</v>
      </c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3"/>
      <c r="AS36" s="33"/>
    </row>
  </sheetData>
  <mergeCells count="2">
    <mergeCell ref="C3:AS3"/>
    <mergeCell ref="B2:AS2"/>
  </mergeCells>
  <conditionalFormatting sqref="D6:G34 I6:M34 O6:T34 V6:AB34 AD6:AJ34 AL6:AR34">
    <cfRule type="containsBlanks" dxfId="17" priority="20">
      <formula>LEN(TRIM(D6))=0</formula>
    </cfRule>
  </conditionalFormatting>
  <conditionalFormatting sqref="O18:T19">
    <cfRule type="containsBlanks" dxfId="16" priority="18">
      <formula>LEN(TRIM(O18))=0</formula>
    </cfRule>
  </conditionalFormatting>
  <conditionalFormatting sqref="V16:AB34 AD16:AJ34 AL16:AR34">
    <cfRule type="containsBlanks" dxfId="15" priority="17">
      <formula>LEN(TRIM(V16))=0</formula>
    </cfRule>
  </conditionalFormatting>
  <conditionalFormatting sqref="C6:C34">
    <cfRule type="containsBlanks" dxfId="14" priority="16">
      <formula>LEN(TRIM(C6))=0</formula>
    </cfRule>
  </conditionalFormatting>
  <conditionalFormatting sqref="H6:H34">
    <cfRule type="containsBlanks" dxfId="13" priority="15">
      <formula>LEN(TRIM(H6))=0</formula>
    </cfRule>
  </conditionalFormatting>
  <conditionalFormatting sqref="N18:N19">
    <cfRule type="containsBlanks" dxfId="12" priority="13">
      <formula>LEN(TRIM(N18))=0</formula>
    </cfRule>
  </conditionalFormatting>
  <conditionalFormatting sqref="N6:N34">
    <cfRule type="containsBlanks" dxfId="11" priority="14">
      <formula>LEN(TRIM(N6))=0</formula>
    </cfRule>
  </conditionalFormatting>
  <conditionalFormatting sqref="U16:U34">
    <cfRule type="containsBlanks" dxfId="10" priority="11">
      <formula>LEN(TRIM(U16))=0</formula>
    </cfRule>
  </conditionalFormatting>
  <conditionalFormatting sqref="U6:U34">
    <cfRule type="containsBlanks" dxfId="9" priority="12">
      <formula>LEN(TRIM(U6))=0</formula>
    </cfRule>
  </conditionalFormatting>
  <conditionalFormatting sqref="AC16:AC34">
    <cfRule type="containsBlanks" dxfId="8" priority="9">
      <formula>LEN(TRIM(AC16))=0</formula>
    </cfRule>
  </conditionalFormatting>
  <conditionalFormatting sqref="AC6:AC34">
    <cfRule type="containsBlanks" dxfId="7" priority="10">
      <formula>LEN(TRIM(AC6))=0</formula>
    </cfRule>
  </conditionalFormatting>
  <conditionalFormatting sqref="AK6:AK34">
    <cfRule type="containsBlanks" dxfId="6" priority="8">
      <formula>LEN(TRIM(AK6))=0</formula>
    </cfRule>
  </conditionalFormatting>
  <conditionalFormatting sqref="AK16:AK34">
    <cfRule type="containsBlanks" dxfId="5" priority="7">
      <formula>LEN(TRIM(AK16))=0</formula>
    </cfRule>
  </conditionalFormatting>
  <conditionalFormatting sqref="AS6:AS34">
    <cfRule type="containsBlanks" dxfId="4" priority="2">
      <formula>LEN(TRIM(AS6))=0</formula>
    </cfRule>
  </conditionalFormatting>
  <conditionalFormatting sqref="AS16:AS34">
    <cfRule type="containsBlanks" dxfId="3" priority="1">
      <formula>LEN(TRIM(AS16))=0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landscape" r:id="rId1"/>
  <headerFooter>
    <oddFooter>&amp;L&amp;"Book Antiqua,Italic"&amp;10Bajaj Allianz Life Insurance Co. Ltd&amp;C&amp;"Book Antiqua,Italic"&amp;10&amp;F&amp;R&amp;"Book Antiqua,Italic"&amp;10Page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39"/>
  <sheetViews>
    <sheetView showGridLines="0" view="pageBreakPreview" zoomScale="90" zoomScaleNormal="86" zoomScaleSheetLayoutView="90" zoomScalePageLayoutView="59" workbookViewId="0">
      <selection activeCell="J16" sqref="J16"/>
    </sheetView>
  </sheetViews>
  <sheetFormatPr defaultColWidth="9.140625" defaultRowHeight="15" x14ac:dyDescent="0.25"/>
  <cols>
    <col min="1" max="1" width="0.85546875" style="2" customWidth="1"/>
    <col min="2" max="2" width="13" style="2" customWidth="1"/>
    <col min="3" max="15" width="10.28515625" style="2" customWidth="1"/>
    <col min="16" max="16384" width="9.140625" style="2"/>
  </cols>
  <sheetData>
    <row r="1" spans="2:15" ht="52.5" customHeight="1" x14ac:dyDescent="0.25">
      <c r="B1" s="42" t="s">
        <v>11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2:15" ht="12" customHeight="1" x14ac:dyDescent="0.25">
      <c r="B2" s="19"/>
      <c r="C2" s="52" t="s">
        <v>3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2:15" ht="36.75" customHeight="1" x14ac:dyDescent="0.25">
      <c r="B3" s="12" t="s">
        <v>0</v>
      </c>
      <c r="C3" s="12">
        <v>5</v>
      </c>
      <c r="D3" s="12">
        <v>6</v>
      </c>
      <c r="E3" s="12">
        <v>7</v>
      </c>
      <c r="F3" s="12">
        <v>8</v>
      </c>
      <c r="G3" s="12">
        <v>9</v>
      </c>
      <c r="H3" s="12">
        <v>10</v>
      </c>
      <c r="I3" s="12">
        <v>11</v>
      </c>
      <c r="J3" s="12">
        <v>12</v>
      </c>
      <c r="K3" s="12">
        <v>13</v>
      </c>
      <c r="L3" s="12">
        <v>14</v>
      </c>
      <c r="M3" s="12">
        <v>15</v>
      </c>
      <c r="N3" s="12">
        <v>16</v>
      </c>
      <c r="O3" s="12">
        <v>17</v>
      </c>
    </row>
    <row r="4" spans="2:15" x14ac:dyDescent="0.25">
      <c r="B4" s="3">
        <v>0</v>
      </c>
      <c r="C4" s="15">
        <v>0</v>
      </c>
      <c r="D4" s="15">
        <v>0</v>
      </c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15">
        <v>0</v>
      </c>
      <c r="M4" s="15">
        <v>0</v>
      </c>
      <c r="N4" s="15">
        <v>0</v>
      </c>
      <c r="O4" s="15">
        <v>0</v>
      </c>
    </row>
    <row r="5" spans="2:15" x14ac:dyDescent="0.25">
      <c r="B5" s="3">
        <v>0.5</v>
      </c>
      <c r="C5" s="15">
        <v>1.137E-3</v>
      </c>
      <c r="D5" s="15">
        <v>1.2509999999999999E-3</v>
      </c>
      <c r="E5" s="15">
        <v>1.3829999999999999E-3</v>
      </c>
      <c r="F5" s="15">
        <v>1.537E-3</v>
      </c>
      <c r="G5" s="15">
        <v>1.7149999999999999E-3</v>
      </c>
      <c r="H5" s="15">
        <v>1.92E-3</v>
      </c>
      <c r="I5" s="15">
        <v>2.1519999999999998E-3</v>
      </c>
      <c r="J5" s="15">
        <v>2.4109999999999999E-3</v>
      </c>
      <c r="K5" s="15">
        <v>2.6940000000000002E-3</v>
      </c>
      <c r="L5" s="15">
        <v>2.9970000000000001E-3</v>
      </c>
      <c r="M5" s="15">
        <v>3.3170000000000001E-3</v>
      </c>
      <c r="N5" s="15">
        <v>3.6480000000000002E-3</v>
      </c>
      <c r="O5" s="15">
        <v>3.9880000000000002E-3</v>
      </c>
    </row>
    <row r="6" spans="2:15" x14ac:dyDescent="0.25">
      <c r="B6" s="3">
        <v>1</v>
      </c>
      <c r="C6" s="15">
        <v>2.2330000000000002E-3</v>
      </c>
      <c r="D6" s="15">
        <v>2.4559999999999998E-3</v>
      </c>
      <c r="E6" s="15">
        <v>2.715E-3</v>
      </c>
      <c r="F6" s="15">
        <v>3.0170000000000002E-3</v>
      </c>
      <c r="G6" s="15">
        <v>3.3670000000000002E-3</v>
      </c>
      <c r="H6" s="15">
        <v>3.7690000000000002E-3</v>
      </c>
      <c r="I6" s="15">
        <v>4.2240000000000003E-3</v>
      </c>
      <c r="J6" s="15">
        <v>4.731E-3</v>
      </c>
      <c r="K6" s="15">
        <v>5.2849999999999998E-3</v>
      </c>
      <c r="L6" s="15">
        <v>5.8789999999999997E-3</v>
      </c>
      <c r="M6" s="15">
        <v>6.5050000000000004E-3</v>
      </c>
      <c r="N6" s="15">
        <v>7.1539999999999998E-3</v>
      </c>
      <c r="O6" s="15">
        <v>7.8200000000000006E-3</v>
      </c>
    </row>
    <row r="7" spans="2:15" x14ac:dyDescent="0.25">
      <c r="B7" s="3">
        <v>1.5</v>
      </c>
      <c r="C7" s="15">
        <v>3.1909999999999998E-3</v>
      </c>
      <c r="D7" s="15">
        <v>3.503E-3</v>
      </c>
      <c r="E7" s="15">
        <v>3.8660000000000001E-3</v>
      </c>
      <c r="F7" s="15">
        <v>4.2880000000000001E-3</v>
      </c>
      <c r="G7" s="15">
        <v>4.7790000000000003E-3</v>
      </c>
      <c r="H7" s="15">
        <v>5.3439999999999998E-3</v>
      </c>
      <c r="I7" s="15">
        <v>5.986E-3</v>
      </c>
      <c r="J7" s="15">
        <v>6.7060000000000002E-3</v>
      </c>
      <c r="K7" s="15">
        <v>7.4960000000000001E-3</v>
      </c>
      <c r="L7" s="15">
        <v>8.3479999999999995E-3</v>
      </c>
      <c r="M7" s="15">
        <v>9.2510000000000005E-3</v>
      </c>
      <c r="N7" s="15">
        <v>1.0193000000000001E-2</v>
      </c>
      <c r="O7" s="15">
        <v>1.1162E-2</v>
      </c>
    </row>
    <row r="8" spans="2:15" x14ac:dyDescent="0.25">
      <c r="B8" s="3">
        <v>2</v>
      </c>
      <c r="C8" s="15">
        <v>4.1139999999999996E-3</v>
      </c>
      <c r="D8" s="15">
        <v>4.5120000000000004E-3</v>
      </c>
      <c r="E8" s="15">
        <v>4.9750000000000003E-3</v>
      </c>
      <c r="F8" s="15">
        <v>5.5129999999999997E-3</v>
      </c>
      <c r="G8" s="15">
        <v>6.1390000000000004E-3</v>
      </c>
      <c r="H8" s="15">
        <v>6.8609999999999999E-3</v>
      </c>
      <c r="I8" s="15">
        <v>7.6829999999999997E-3</v>
      </c>
      <c r="J8" s="15">
        <v>8.6060000000000008E-3</v>
      </c>
      <c r="K8" s="15">
        <v>9.6229999999999996E-3</v>
      </c>
      <c r="L8" s="15">
        <v>1.0723E-2</v>
      </c>
      <c r="M8" s="15">
        <v>1.1893000000000001E-2</v>
      </c>
      <c r="N8" s="15">
        <v>1.3114000000000001E-2</v>
      </c>
      <c r="O8" s="15">
        <v>1.4374E-2</v>
      </c>
    </row>
    <row r="9" spans="2:15" x14ac:dyDescent="0.25">
      <c r="B9" s="3">
        <v>2.5</v>
      </c>
      <c r="C9" s="15">
        <v>4.9189999999999998E-3</v>
      </c>
      <c r="D9" s="15">
        <v>5.3870000000000003E-3</v>
      </c>
      <c r="E9" s="15">
        <v>5.9300000000000004E-3</v>
      </c>
      <c r="F9" s="15">
        <v>6.561E-3</v>
      </c>
      <c r="G9" s="15">
        <v>7.2950000000000003E-3</v>
      </c>
      <c r="H9" s="15">
        <v>8.1429999999999992E-3</v>
      </c>
      <c r="I9" s="15">
        <v>9.1120000000000003E-3</v>
      </c>
      <c r="J9" s="15">
        <v>1.0204E-2</v>
      </c>
      <c r="K9" s="15">
        <v>1.1414000000000001E-2</v>
      </c>
      <c r="L9" s="15">
        <v>1.2729000000000001E-2</v>
      </c>
      <c r="M9" s="15">
        <v>1.4133E-2</v>
      </c>
      <c r="N9" s="15">
        <v>1.5606999999999999E-2</v>
      </c>
      <c r="O9" s="15">
        <v>1.7132999999999999E-2</v>
      </c>
    </row>
    <row r="10" spans="2:15" x14ac:dyDescent="0.25">
      <c r="B10" s="3">
        <v>3</v>
      </c>
      <c r="C10" s="15">
        <v>5.6950000000000004E-3</v>
      </c>
      <c r="D10" s="15">
        <v>6.2300000000000003E-3</v>
      </c>
      <c r="E10" s="15">
        <v>6.8500000000000002E-3</v>
      </c>
      <c r="F10" s="15">
        <v>7.5709999999999996E-3</v>
      </c>
      <c r="G10" s="15">
        <v>8.4089999999999998E-3</v>
      </c>
      <c r="H10" s="15">
        <v>9.3779999999999992E-3</v>
      </c>
      <c r="I10" s="15">
        <v>1.0489E-2</v>
      </c>
      <c r="J10" s="15">
        <v>1.1743E-2</v>
      </c>
      <c r="K10" s="15">
        <v>1.3136999999999999E-2</v>
      </c>
      <c r="L10" s="15">
        <v>1.4657999999999999E-2</v>
      </c>
      <c r="M10" s="15">
        <v>1.6286999999999999E-2</v>
      </c>
      <c r="N10" s="15">
        <v>1.8003999999999999E-2</v>
      </c>
      <c r="O10" s="15">
        <v>1.9785000000000001E-2</v>
      </c>
    </row>
    <row r="11" spans="2:15" x14ac:dyDescent="0.25">
      <c r="B11" s="3">
        <v>3.5</v>
      </c>
      <c r="C11" s="15">
        <v>6.3670000000000003E-3</v>
      </c>
      <c r="D11" s="15">
        <v>6.9569999999999996E-3</v>
      </c>
      <c r="E11" s="15">
        <v>7.639E-3</v>
      </c>
      <c r="F11" s="15">
        <v>8.4309999999999993E-3</v>
      </c>
      <c r="G11" s="15">
        <v>9.3509999999999999E-3</v>
      </c>
      <c r="H11" s="15">
        <v>1.0415000000000001E-2</v>
      </c>
      <c r="I11" s="15">
        <v>1.1637E-2</v>
      </c>
      <c r="J11" s="15">
        <v>1.3022000000000001E-2</v>
      </c>
      <c r="K11" s="15">
        <v>1.4566000000000001E-2</v>
      </c>
      <c r="L11" s="15">
        <v>1.6258999999999999E-2</v>
      </c>
      <c r="M11" s="15">
        <v>1.8081E-2</v>
      </c>
      <c r="N11" s="15">
        <v>2.001E-2</v>
      </c>
      <c r="O11" s="15">
        <v>2.2020999999999999E-2</v>
      </c>
    </row>
    <row r="12" spans="2:15" x14ac:dyDescent="0.25">
      <c r="B12" s="3">
        <v>4</v>
      </c>
      <c r="C12" s="15">
        <v>7.0159999999999997E-3</v>
      </c>
      <c r="D12" s="15">
        <v>7.659E-3</v>
      </c>
      <c r="E12" s="15">
        <v>8.3999999999999995E-3</v>
      </c>
      <c r="F12" s="15">
        <v>9.2589999999999999E-3</v>
      </c>
      <c r="G12" s="15">
        <v>1.0258E-2</v>
      </c>
      <c r="H12" s="15">
        <v>1.1414000000000001E-2</v>
      </c>
      <c r="I12" s="15">
        <v>1.2743000000000001E-2</v>
      </c>
      <c r="J12" s="15">
        <v>1.4252000000000001E-2</v>
      </c>
      <c r="K12" s="15">
        <v>1.5941E-2</v>
      </c>
      <c r="L12" s="15">
        <v>1.7798999999999999E-2</v>
      </c>
      <c r="M12" s="15">
        <v>1.9807999999999999E-2</v>
      </c>
      <c r="N12" s="15">
        <v>2.1940000000000001E-2</v>
      </c>
      <c r="O12" s="15">
        <v>2.4171000000000002E-2</v>
      </c>
    </row>
    <row r="13" spans="2:15" x14ac:dyDescent="0.25">
      <c r="B13" s="3">
        <v>4.5</v>
      </c>
      <c r="C13" s="15">
        <v>0</v>
      </c>
      <c r="D13" s="15">
        <v>8.26E-3</v>
      </c>
      <c r="E13" s="15">
        <v>9.0480000000000005E-3</v>
      </c>
      <c r="F13" s="15">
        <v>9.9609999999999994E-3</v>
      </c>
      <c r="G13" s="15">
        <v>1.102E-2</v>
      </c>
      <c r="H13" s="15">
        <v>1.2246E-2</v>
      </c>
      <c r="I13" s="15">
        <v>1.3656E-2</v>
      </c>
      <c r="J13" s="15">
        <v>1.5261E-2</v>
      </c>
      <c r="K13" s="15">
        <v>1.7062999999999998E-2</v>
      </c>
      <c r="L13" s="15">
        <v>1.9054000000000001E-2</v>
      </c>
      <c r="M13" s="15">
        <v>2.1215000000000001E-2</v>
      </c>
      <c r="N13" s="15">
        <v>2.3521E-2</v>
      </c>
      <c r="O13" s="15">
        <v>2.5943000000000001E-2</v>
      </c>
    </row>
    <row r="14" spans="2:15" x14ac:dyDescent="0.25">
      <c r="B14" s="9">
        <v>5</v>
      </c>
      <c r="C14" s="15">
        <v>0</v>
      </c>
      <c r="D14" s="15">
        <v>8.8400000000000006E-3</v>
      </c>
      <c r="E14" s="15">
        <v>9.6729999999999993E-3</v>
      </c>
      <c r="F14" s="15">
        <v>1.0636E-2</v>
      </c>
      <c r="G14" s="15">
        <v>1.1753E-2</v>
      </c>
      <c r="H14" s="15">
        <v>1.3046E-2</v>
      </c>
      <c r="I14" s="15">
        <v>1.4534999999999999E-2</v>
      </c>
      <c r="J14" s="15">
        <v>1.6233000000000001E-2</v>
      </c>
      <c r="K14" s="15">
        <v>1.8144E-2</v>
      </c>
      <c r="L14" s="15">
        <v>2.0261000000000001E-2</v>
      </c>
      <c r="M14" s="15">
        <v>2.2568999999999999E-2</v>
      </c>
      <c r="N14" s="15">
        <v>2.5041000000000001E-2</v>
      </c>
      <c r="O14" s="15">
        <v>2.7646E-2</v>
      </c>
    </row>
    <row r="15" spans="2:15" x14ac:dyDescent="0.25">
      <c r="B15" s="9">
        <v>5.5</v>
      </c>
      <c r="C15" s="15">
        <v>0</v>
      </c>
      <c r="D15" s="15">
        <v>0</v>
      </c>
      <c r="E15" s="15">
        <v>1.0201E-2</v>
      </c>
      <c r="F15" s="15">
        <v>1.1202999999999999E-2</v>
      </c>
      <c r="G15" s="15">
        <v>1.2363000000000001E-2</v>
      </c>
      <c r="H15" s="15">
        <v>1.3705999999999999E-2</v>
      </c>
      <c r="I15" s="15">
        <v>1.5252E-2</v>
      </c>
      <c r="J15" s="15">
        <v>1.7017000000000001E-2</v>
      </c>
      <c r="K15" s="15">
        <v>1.9009000000000002E-2</v>
      </c>
      <c r="L15" s="15">
        <v>2.1222999999999999E-2</v>
      </c>
      <c r="M15" s="15">
        <v>2.3644999999999999E-2</v>
      </c>
      <c r="N15" s="15">
        <v>2.6251E-2</v>
      </c>
      <c r="O15" s="15">
        <v>2.9010000000000001E-2</v>
      </c>
    </row>
    <row r="16" spans="2:15" x14ac:dyDescent="0.25">
      <c r="B16" s="3">
        <v>6</v>
      </c>
      <c r="C16" s="15">
        <v>0</v>
      </c>
      <c r="D16" s="15">
        <v>0</v>
      </c>
      <c r="E16" s="15">
        <v>1.0710000000000001E-2</v>
      </c>
      <c r="F16" s="15">
        <v>1.175E-2</v>
      </c>
      <c r="G16" s="15">
        <v>1.2951000000000001E-2</v>
      </c>
      <c r="H16" s="15">
        <v>1.4341E-2</v>
      </c>
      <c r="I16" s="15">
        <v>1.5942000000000001E-2</v>
      </c>
      <c r="J16" s="15">
        <v>1.7773000000000001E-2</v>
      </c>
      <c r="K16" s="15">
        <v>1.9841999999999999E-2</v>
      </c>
      <c r="L16" s="15">
        <v>2.2148999999999999E-2</v>
      </c>
      <c r="M16" s="15">
        <v>2.4681000000000002E-2</v>
      </c>
      <c r="N16" s="15">
        <v>2.7414999999999998E-2</v>
      </c>
      <c r="O16" s="15">
        <v>3.0322000000000002E-2</v>
      </c>
    </row>
    <row r="17" spans="1:15" x14ac:dyDescent="0.25">
      <c r="B17" s="3">
        <v>6.5</v>
      </c>
      <c r="C17" s="15">
        <v>0</v>
      </c>
      <c r="D17" s="15">
        <v>0</v>
      </c>
      <c r="E17" s="15">
        <v>0</v>
      </c>
      <c r="F17" s="15">
        <v>1.2203E-2</v>
      </c>
      <c r="G17" s="15">
        <v>1.3434E-2</v>
      </c>
      <c r="H17" s="15">
        <v>1.4857E-2</v>
      </c>
      <c r="I17" s="15">
        <v>1.6494999999999999E-2</v>
      </c>
      <c r="J17" s="15">
        <v>1.8370000000000001E-2</v>
      </c>
      <c r="K17" s="15">
        <v>2.0493000000000001E-2</v>
      </c>
      <c r="L17" s="15">
        <v>2.2865E-2</v>
      </c>
      <c r="M17" s="15">
        <v>2.5478000000000001E-2</v>
      </c>
      <c r="N17" s="15">
        <v>2.8309999999999998E-2</v>
      </c>
      <c r="O17" s="15">
        <v>3.1334000000000001E-2</v>
      </c>
    </row>
    <row r="18" spans="1:15" x14ac:dyDescent="0.25">
      <c r="B18" s="3">
        <v>7</v>
      </c>
      <c r="C18" s="15">
        <v>0</v>
      </c>
      <c r="D18" s="15">
        <v>0</v>
      </c>
      <c r="E18" s="15">
        <v>0</v>
      </c>
      <c r="F18" s="15">
        <v>1.2638999999999999E-2</v>
      </c>
      <c r="G18" s="15">
        <v>1.3899E-2</v>
      </c>
      <c r="H18" s="15">
        <v>1.5354E-2</v>
      </c>
      <c r="I18" s="15">
        <v>1.7028000000000001E-2</v>
      </c>
      <c r="J18" s="15">
        <v>1.8946000000000001E-2</v>
      </c>
      <c r="K18" s="15">
        <v>2.112E-2</v>
      </c>
      <c r="L18" s="15">
        <v>2.3555E-2</v>
      </c>
      <c r="M18" s="15">
        <v>2.6245000000000001E-2</v>
      </c>
      <c r="N18" s="15">
        <v>2.9172E-2</v>
      </c>
      <c r="O18" s="15">
        <v>3.2307000000000002E-2</v>
      </c>
    </row>
    <row r="19" spans="1:15" x14ac:dyDescent="0.25">
      <c r="B19" s="3">
        <v>7.5</v>
      </c>
      <c r="C19" s="15">
        <v>0</v>
      </c>
      <c r="D19" s="15">
        <v>0</v>
      </c>
      <c r="E19" s="15">
        <v>0</v>
      </c>
      <c r="F19" s="15">
        <v>0</v>
      </c>
      <c r="G19" s="15">
        <v>1.4274E-2</v>
      </c>
      <c r="H19" s="15">
        <v>1.5748999999999999E-2</v>
      </c>
      <c r="I19" s="15">
        <v>1.7446E-2</v>
      </c>
      <c r="J19" s="15">
        <v>1.9389E-2</v>
      </c>
      <c r="K19" s="15">
        <v>2.1595E-2</v>
      </c>
      <c r="L19" s="15">
        <v>2.4070000000000001E-2</v>
      </c>
      <c r="M19" s="15">
        <v>2.681E-2</v>
      </c>
      <c r="N19" s="15">
        <v>2.9801999999999999E-2</v>
      </c>
      <c r="O19" s="15">
        <v>3.3019E-2</v>
      </c>
    </row>
    <row r="20" spans="1:15" x14ac:dyDescent="0.25">
      <c r="B20" s="3">
        <v>8</v>
      </c>
      <c r="C20" s="15">
        <v>0</v>
      </c>
      <c r="D20" s="15">
        <v>0</v>
      </c>
      <c r="E20" s="15">
        <v>0</v>
      </c>
      <c r="F20" s="15">
        <v>0</v>
      </c>
      <c r="G20" s="15">
        <v>1.4633999999999999E-2</v>
      </c>
      <c r="H20" s="15">
        <v>1.6129000000000001E-2</v>
      </c>
      <c r="I20" s="15">
        <v>1.7847999999999999E-2</v>
      </c>
      <c r="J20" s="15">
        <v>1.9816E-2</v>
      </c>
      <c r="K20" s="15">
        <v>2.2051999999999999E-2</v>
      </c>
      <c r="L20" s="15">
        <v>2.4565E-2</v>
      </c>
      <c r="M20" s="15">
        <v>2.7354E-2</v>
      </c>
      <c r="N20" s="15">
        <v>3.0408000000000001E-2</v>
      </c>
      <c r="O20" s="15">
        <v>3.3703999999999998E-2</v>
      </c>
    </row>
    <row r="21" spans="1:15" x14ac:dyDescent="0.25">
      <c r="B21" s="3">
        <v>8.5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1.6423E-2</v>
      </c>
      <c r="I21" s="15">
        <v>1.8152000000000001E-2</v>
      </c>
      <c r="J21" s="15">
        <v>2.0132000000000001E-2</v>
      </c>
      <c r="K21" s="15">
        <v>2.2381000000000002E-2</v>
      </c>
      <c r="L21" s="15">
        <v>2.4913000000000001E-2</v>
      </c>
      <c r="M21" s="15">
        <v>2.7727999999999999E-2</v>
      </c>
      <c r="N21" s="15">
        <v>3.0818999999999999E-2</v>
      </c>
      <c r="O21" s="15">
        <v>3.4165000000000001E-2</v>
      </c>
    </row>
    <row r="22" spans="1:15" x14ac:dyDescent="0.25">
      <c r="B22" s="3">
        <v>9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1.6705000000000001E-2</v>
      </c>
      <c r="I22" s="15">
        <v>1.8445E-2</v>
      </c>
      <c r="J22" s="15">
        <v>2.0435999999999999E-2</v>
      </c>
      <c r="K22" s="15">
        <v>2.2699E-2</v>
      </c>
      <c r="L22" s="15">
        <v>2.5248E-2</v>
      </c>
      <c r="M22" s="15">
        <v>2.8088999999999999E-2</v>
      </c>
      <c r="N22" s="15">
        <v>3.1215E-2</v>
      </c>
      <c r="O22" s="15">
        <v>3.4610000000000002E-2</v>
      </c>
    </row>
    <row r="23" spans="1:15" x14ac:dyDescent="0.25">
      <c r="B23" s="3">
        <v>9.5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1.8654E-2</v>
      </c>
      <c r="J23" s="15">
        <v>2.0646000000000001E-2</v>
      </c>
      <c r="K23" s="15">
        <v>2.2908999999999999E-2</v>
      </c>
      <c r="L23" s="15">
        <v>2.5461000000000001E-2</v>
      </c>
      <c r="M23" s="15">
        <v>2.8306999999999999E-2</v>
      </c>
      <c r="N23" s="15">
        <v>3.1446000000000002E-2</v>
      </c>
      <c r="O23" s="15">
        <v>3.4865E-2</v>
      </c>
    </row>
    <row r="24" spans="1:15" x14ac:dyDescent="0.25">
      <c r="B24" s="3">
        <v>10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1.8856000000000001E-2</v>
      </c>
      <c r="J24" s="15">
        <v>2.0847999999999998E-2</v>
      </c>
      <c r="K24" s="15">
        <v>2.3112000000000001E-2</v>
      </c>
      <c r="L24" s="15">
        <v>2.5665E-2</v>
      </c>
      <c r="M24" s="15">
        <v>2.8518000000000002E-2</v>
      </c>
      <c r="N24" s="15">
        <v>3.1669999999999997E-2</v>
      </c>
      <c r="O24" s="15">
        <v>3.5111000000000003E-2</v>
      </c>
    </row>
    <row r="25" spans="1:15" x14ac:dyDescent="0.25">
      <c r="B25" s="9">
        <v>10.5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2.0969999999999999E-2</v>
      </c>
      <c r="K25" s="15">
        <v>2.3224000000000002E-2</v>
      </c>
      <c r="L25" s="15">
        <v>2.5767000000000002E-2</v>
      </c>
      <c r="M25" s="15">
        <v>2.8611000000000001E-2</v>
      </c>
      <c r="N25" s="15">
        <v>3.1757000000000001E-2</v>
      </c>
      <c r="O25" s="15">
        <v>3.5199000000000001E-2</v>
      </c>
    </row>
    <row r="26" spans="1:15" x14ac:dyDescent="0.25">
      <c r="B26" s="9">
        <v>11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2.1087000000000002E-2</v>
      </c>
      <c r="K26" s="15">
        <v>2.3331999999999999E-2</v>
      </c>
      <c r="L26" s="15">
        <v>2.5864999999999999E-2</v>
      </c>
      <c r="M26" s="15">
        <v>2.87E-2</v>
      </c>
      <c r="N26" s="15">
        <v>3.1841000000000001E-2</v>
      </c>
      <c r="O26" s="15">
        <v>3.5284000000000003E-2</v>
      </c>
    </row>
    <row r="27" spans="1:15" x14ac:dyDescent="0.25">
      <c r="B27" s="3">
        <v>11.5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2.3363999999999999E-2</v>
      </c>
      <c r="L27" s="15">
        <v>2.5877000000000001E-2</v>
      </c>
      <c r="M27" s="15">
        <v>2.8691000000000001E-2</v>
      </c>
      <c r="N27" s="15">
        <v>3.1810999999999999E-2</v>
      </c>
      <c r="O27" s="15">
        <v>3.5237999999999998E-2</v>
      </c>
    </row>
    <row r="28" spans="1:15" x14ac:dyDescent="0.25">
      <c r="B28" s="3">
        <v>12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2.3394000000000002E-2</v>
      </c>
      <c r="L28" s="15">
        <v>2.5888999999999999E-2</v>
      </c>
      <c r="M28" s="15">
        <v>2.8681999999999999E-2</v>
      </c>
      <c r="N28" s="15">
        <v>3.1782999999999999E-2</v>
      </c>
      <c r="O28" s="15">
        <v>3.5194000000000003E-2</v>
      </c>
    </row>
    <row r="29" spans="1:15" x14ac:dyDescent="0.25">
      <c r="B29" s="3">
        <v>12.5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2.5826999999999999E-2</v>
      </c>
      <c r="M29" s="15">
        <v>2.8590999999999998E-2</v>
      </c>
      <c r="N29" s="15">
        <v>3.1662000000000003E-2</v>
      </c>
      <c r="O29" s="15">
        <v>3.5041999999999997E-2</v>
      </c>
    </row>
    <row r="30" spans="1:15" x14ac:dyDescent="0.25">
      <c r="B30" s="3">
        <v>13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2.5767999999999999E-2</v>
      </c>
      <c r="M30" s="15">
        <v>2.8504000000000002E-2</v>
      </c>
      <c r="N30" s="15">
        <v>3.1544999999999997E-2</v>
      </c>
      <c r="O30" s="15">
        <v>3.4895000000000002E-2</v>
      </c>
    </row>
    <row r="31" spans="1:15" x14ac:dyDescent="0.25">
      <c r="B31" s="3">
        <v>13.5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2.8347000000000001E-2</v>
      </c>
      <c r="N31" s="15">
        <v>3.1349000000000002E-2</v>
      </c>
      <c r="O31" s="15">
        <v>3.4660000000000003E-2</v>
      </c>
    </row>
    <row r="32" spans="1:15" ht="15" customHeight="1" x14ac:dyDescent="0.25">
      <c r="A32" s="1"/>
      <c r="B32" s="3">
        <v>14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2.8195999999999999E-2</v>
      </c>
      <c r="N32" s="15">
        <v>3.1161000000000001E-2</v>
      </c>
      <c r="O32" s="15">
        <v>3.4432999999999998E-2</v>
      </c>
    </row>
    <row r="33" spans="2:15" x14ac:dyDescent="0.25">
      <c r="B33" s="3">
        <v>14.5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3.0908000000000001E-2</v>
      </c>
      <c r="O33" s="15">
        <v>3.4132999999999997E-2</v>
      </c>
    </row>
    <row r="34" spans="2:15" x14ac:dyDescent="0.25">
      <c r="B34" s="3">
        <v>15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3.0664E-2</v>
      </c>
      <c r="O34" s="15">
        <v>3.3842999999999998E-2</v>
      </c>
    </row>
    <row r="35" spans="2:15" x14ac:dyDescent="0.25">
      <c r="B35" s="3">
        <v>15.5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3.3492000000000001E-2</v>
      </c>
    </row>
    <row r="36" spans="2:15" x14ac:dyDescent="0.25">
      <c r="B36" s="3">
        <v>16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3.3154000000000003E-2</v>
      </c>
    </row>
    <row r="37" spans="2:15" x14ac:dyDescent="0.25">
      <c r="B37" s="3">
        <v>16.5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</row>
    <row r="38" spans="2:15" x14ac:dyDescent="0.25">
      <c r="B38" s="3">
        <v>17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</row>
    <row r="39" spans="2:15" x14ac:dyDescent="0.25">
      <c r="B39" s="10" t="s">
        <v>4</v>
      </c>
    </row>
  </sheetData>
  <mergeCells count="2">
    <mergeCell ref="B1:O1"/>
    <mergeCell ref="C2:O2"/>
  </mergeCells>
  <conditionalFormatting sqref="C6:O38">
    <cfRule type="cellIs" dxfId="2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5" orientation="landscape" r:id="rId1"/>
  <headerFooter>
    <oddFooter>&amp;L&amp;"Book Antiqua,Italic"&amp;10Bajaj Allianz Life Insurance Co. Ltd&amp;C&amp;"Book Antiqua,Italic"&amp;10&amp;F&amp;R&amp;"Book Antiqua,Italic"&amp;10Page 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39"/>
  <sheetViews>
    <sheetView tabSelected="1" view="pageBreakPreview" zoomScale="86" zoomScaleNormal="86" zoomScaleSheetLayoutView="86" workbookViewId="0">
      <selection activeCell="E42" sqref="E42"/>
    </sheetView>
  </sheetViews>
  <sheetFormatPr defaultColWidth="9.140625" defaultRowHeight="15" x14ac:dyDescent="0.25"/>
  <cols>
    <col min="1" max="1" width="0.85546875" style="2" customWidth="1"/>
    <col min="2" max="2" width="14.42578125" style="2" customWidth="1"/>
    <col min="3" max="15" width="11.140625" style="2" customWidth="1"/>
    <col min="16" max="16384" width="9.140625" style="2"/>
  </cols>
  <sheetData>
    <row r="1" spans="2:15" ht="37.5" customHeight="1" x14ac:dyDescent="0.25">
      <c r="B1" s="42" t="s">
        <v>12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2" spans="2:15" ht="15" customHeight="1" x14ac:dyDescent="0.25">
      <c r="B2" s="11"/>
      <c r="C2" s="43" t="s">
        <v>3</v>
      </c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5"/>
    </row>
    <row r="3" spans="2:15" ht="30" x14ac:dyDescent="0.25">
      <c r="B3" s="12" t="s">
        <v>0</v>
      </c>
      <c r="C3" s="12">
        <v>5</v>
      </c>
      <c r="D3" s="12">
        <v>6</v>
      </c>
      <c r="E3" s="12">
        <v>7</v>
      </c>
      <c r="F3" s="12">
        <v>8</v>
      </c>
      <c r="G3" s="12">
        <v>9</v>
      </c>
      <c r="H3" s="12">
        <v>10</v>
      </c>
      <c r="I3" s="12">
        <v>11</v>
      </c>
      <c r="J3" s="12">
        <v>12</v>
      </c>
      <c r="K3" s="12">
        <v>13</v>
      </c>
      <c r="L3" s="12">
        <v>14</v>
      </c>
      <c r="M3" s="12">
        <v>15</v>
      </c>
      <c r="N3" s="12">
        <v>16</v>
      </c>
      <c r="O3" s="12">
        <v>17</v>
      </c>
    </row>
    <row r="4" spans="2:15" x14ac:dyDescent="0.25">
      <c r="B4" s="14">
        <v>0</v>
      </c>
      <c r="C4" s="15">
        <v>1</v>
      </c>
      <c r="D4" s="15">
        <v>1</v>
      </c>
      <c r="E4" s="15">
        <v>1</v>
      </c>
      <c r="F4" s="15">
        <v>1</v>
      </c>
      <c r="G4" s="15">
        <v>1</v>
      </c>
      <c r="H4" s="15">
        <v>1</v>
      </c>
      <c r="I4" s="15">
        <v>1</v>
      </c>
      <c r="J4" s="15">
        <v>1</v>
      </c>
      <c r="K4" s="15">
        <v>1</v>
      </c>
      <c r="L4" s="15">
        <v>1</v>
      </c>
      <c r="M4" s="15">
        <v>1</v>
      </c>
      <c r="N4" s="15">
        <v>1</v>
      </c>
      <c r="O4" s="15">
        <v>1</v>
      </c>
    </row>
    <row r="5" spans="2:15" x14ac:dyDescent="0.25">
      <c r="B5" s="14">
        <v>0.5</v>
      </c>
      <c r="C5" s="15">
        <v>0.96336500000000003</v>
      </c>
      <c r="D5" s="15">
        <v>0.96325400000000005</v>
      </c>
      <c r="E5" s="15">
        <v>0.96312399999999998</v>
      </c>
      <c r="F5" s="15">
        <v>0.96297200000000005</v>
      </c>
      <c r="G5" s="15">
        <v>0.96279599999999999</v>
      </c>
      <c r="H5" s="15">
        <v>0.96259399999999995</v>
      </c>
      <c r="I5" s="15">
        <v>0.96236500000000003</v>
      </c>
      <c r="J5" s="15">
        <v>0.96211000000000002</v>
      </c>
      <c r="K5" s="15">
        <v>0.96183200000000002</v>
      </c>
      <c r="L5" s="15">
        <v>0.961534</v>
      </c>
      <c r="M5" s="15">
        <v>0.96121900000000005</v>
      </c>
      <c r="N5" s="15">
        <v>0.96089199999999997</v>
      </c>
      <c r="O5" s="15">
        <v>0.96055699999999999</v>
      </c>
    </row>
    <row r="6" spans="2:15" x14ac:dyDescent="0.25">
      <c r="B6" s="14">
        <f>B5+0.5</f>
        <v>1</v>
      </c>
      <c r="C6" s="15">
        <v>0.92807300000000004</v>
      </c>
      <c r="D6" s="15">
        <v>0.92785700000000004</v>
      </c>
      <c r="E6" s="15">
        <v>0.92760699999999996</v>
      </c>
      <c r="F6" s="15">
        <v>0.927315</v>
      </c>
      <c r="G6" s="15">
        <v>0.92697600000000002</v>
      </c>
      <c r="H6" s="15">
        <v>0.92658799999999997</v>
      </c>
      <c r="I6" s="15">
        <v>0.92614700000000005</v>
      </c>
      <c r="J6" s="15">
        <v>0.92565600000000003</v>
      </c>
      <c r="K6" s="15">
        <v>0.92512099999999997</v>
      </c>
      <c r="L6" s="15">
        <v>0.92454700000000001</v>
      </c>
      <c r="M6" s="15">
        <v>0.92394200000000004</v>
      </c>
      <c r="N6" s="15">
        <v>0.92331399999999997</v>
      </c>
      <c r="O6" s="15">
        <v>0.92266999999999999</v>
      </c>
    </row>
    <row r="7" spans="2:15" x14ac:dyDescent="0.25">
      <c r="B7" s="14">
        <f t="shared" ref="B7:B38" si="0">B6+0.5</f>
        <v>1.5</v>
      </c>
      <c r="C7" s="15">
        <v>0.89416300000000004</v>
      </c>
      <c r="D7" s="15">
        <v>0.89386600000000005</v>
      </c>
      <c r="E7" s="15">
        <v>0.89352100000000001</v>
      </c>
      <c r="F7" s="15">
        <v>0.893119</v>
      </c>
      <c r="G7" s="15">
        <v>0.892652</v>
      </c>
      <c r="H7" s="15">
        <v>0.89211499999999999</v>
      </c>
      <c r="I7" s="15">
        <v>0.89150399999999996</v>
      </c>
      <c r="J7" s="15">
        <v>0.89081999999999995</v>
      </c>
      <c r="K7" s="15">
        <v>0.890069</v>
      </c>
      <c r="L7" s="15">
        <v>0.88925900000000002</v>
      </c>
      <c r="M7" s="15">
        <v>0.888401</v>
      </c>
      <c r="N7" s="15">
        <v>0.88750600000000002</v>
      </c>
      <c r="O7" s="15">
        <v>0.88658599999999999</v>
      </c>
    </row>
    <row r="8" spans="2:15" x14ac:dyDescent="0.25">
      <c r="B8" s="14">
        <f t="shared" si="0"/>
        <v>2</v>
      </c>
      <c r="C8" s="15">
        <v>0.86149100000000001</v>
      </c>
      <c r="D8" s="15">
        <v>0.86111899999999997</v>
      </c>
      <c r="E8" s="15">
        <v>0.86068699999999998</v>
      </c>
      <c r="F8" s="15">
        <v>0.86018399999999995</v>
      </c>
      <c r="G8" s="15">
        <v>0.859599</v>
      </c>
      <c r="H8" s="15">
        <v>0.85892500000000005</v>
      </c>
      <c r="I8" s="15">
        <v>0.85815699999999995</v>
      </c>
      <c r="J8" s="15">
        <v>0.857294</v>
      </c>
      <c r="K8" s="15">
        <v>0.85634500000000002</v>
      </c>
      <c r="L8" s="15">
        <v>0.85531800000000002</v>
      </c>
      <c r="M8" s="15">
        <v>0.85422699999999996</v>
      </c>
      <c r="N8" s="15">
        <v>0.85308799999999996</v>
      </c>
      <c r="O8" s="15">
        <v>0.85191399999999995</v>
      </c>
    </row>
    <row r="9" spans="2:15" x14ac:dyDescent="0.25">
      <c r="B9" s="14">
        <f t="shared" si="0"/>
        <v>2.5</v>
      </c>
      <c r="C9" s="15">
        <v>0.83008599999999999</v>
      </c>
      <c r="D9" s="15">
        <v>0.82965500000000003</v>
      </c>
      <c r="E9" s="15">
        <v>0.829156</v>
      </c>
      <c r="F9" s="15">
        <v>0.82857499999999995</v>
      </c>
      <c r="G9" s="15">
        <v>0.82789999999999997</v>
      </c>
      <c r="H9" s="15">
        <v>0.82711999999999997</v>
      </c>
      <c r="I9" s="15">
        <v>0.82623000000000002</v>
      </c>
      <c r="J9" s="15">
        <v>0.82522600000000002</v>
      </c>
      <c r="K9" s="15">
        <v>0.82411599999999996</v>
      </c>
      <c r="L9" s="15">
        <v>0.82291000000000003</v>
      </c>
      <c r="M9" s="15">
        <v>0.82162299999999999</v>
      </c>
      <c r="N9" s="15">
        <v>0.82027300000000003</v>
      </c>
      <c r="O9" s="15">
        <v>0.81887500000000002</v>
      </c>
    </row>
    <row r="10" spans="2:15" x14ac:dyDescent="0.25">
      <c r="B10" s="14">
        <f t="shared" si="0"/>
        <v>3</v>
      </c>
      <c r="C10" s="15">
        <v>0.79982500000000001</v>
      </c>
      <c r="D10" s="15">
        <v>0.79934099999999997</v>
      </c>
      <c r="E10" s="15">
        <v>0.79878000000000005</v>
      </c>
      <c r="F10" s="15">
        <v>0.79812799999999995</v>
      </c>
      <c r="G10" s="15">
        <v>0.79737000000000002</v>
      </c>
      <c r="H10" s="15">
        <v>0.79649400000000004</v>
      </c>
      <c r="I10" s="15">
        <v>0.79549099999999995</v>
      </c>
      <c r="J10" s="15">
        <v>0.79435800000000001</v>
      </c>
      <c r="K10" s="15">
        <v>0.79310099999999994</v>
      </c>
      <c r="L10" s="15">
        <v>0.79173099999999996</v>
      </c>
      <c r="M10" s="15">
        <v>0.79026399999999997</v>
      </c>
      <c r="N10" s="15">
        <v>0.78871999999999998</v>
      </c>
      <c r="O10" s="15">
        <v>0.78711900000000001</v>
      </c>
    </row>
    <row r="11" spans="2:15" x14ac:dyDescent="0.25">
      <c r="B11" s="14">
        <f t="shared" si="0"/>
        <v>3.5</v>
      </c>
      <c r="C11" s="15">
        <v>0.77072600000000002</v>
      </c>
      <c r="D11" s="15">
        <v>0.77020100000000002</v>
      </c>
      <c r="E11" s="15">
        <v>0.769594</v>
      </c>
      <c r="F11" s="15">
        <v>0.76888900000000004</v>
      </c>
      <c r="G11" s="15">
        <v>0.768069</v>
      </c>
      <c r="H11" s="15">
        <v>0.76712199999999997</v>
      </c>
      <c r="I11" s="15">
        <v>0.76603500000000002</v>
      </c>
      <c r="J11" s="15">
        <v>0.76480499999999996</v>
      </c>
      <c r="K11" s="15">
        <v>0.76343499999999997</v>
      </c>
      <c r="L11" s="15">
        <v>0.761934</v>
      </c>
      <c r="M11" s="15">
        <v>0.76032100000000002</v>
      </c>
      <c r="N11" s="15">
        <v>0.75861599999999996</v>
      </c>
      <c r="O11" s="15">
        <v>0.75684099999999999</v>
      </c>
    </row>
    <row r="12" spans="2:15" x14ac:dyDescent="0.25">
      <c r="B12" s="14">
        <f t="shared" si="0"/>
        <v>4</v>
      </c>
      <c r="C12" s="15">
        <v>0.74268599999999996</v>
      </c>
      <c r="D12" s="15">
        <v>0.74212400000000001</v>
      </c>
      <c r="E12" s="15">
        <v>0.74147399999999997</v>
      </c>
      <c r="F12" s="15">
        <v>0.74072099999999996</v>
      </c>
      <c r="G12" s="15">
        <v>0.739846</v>
      </c>
      <c r="H12" s="15">
        <v>0.73883299999999996</v>
      </c>
      <c r="I12" s="15">
        <v>0.73767000000000005</v>
      </c>
      <c r="J12" s="15">
        <v>0.73635099999999998</v>
      </c>
      <c r="K12" s="15">
        <v>0.73487800000000003</v>
      </c>
      <c r="L12" s="15">
        <v>0.73325899999999999</v>
      </c>
      <c r="M12" s="15">
        <v>0.73151299999999997</v>
      </c>
      <c r="N12" s="15">
        <v>0.729661</v>
      </c>
      <c r="O12" s="15">
        <v>0.72772800000000004</v>
      </c>
    </row>
    <row r="13" spans="2:15" x14ac:dyDescent="0.25">
      <c r="B13" s="14">
        <f t="shared" si="0"/>
        <v>4.5</v>
      </c>
      <c r="C13" s="15">
        <v>0</v>
      </c>
      <c r="D13" s="15">
        <v>0.71512399999999998</v>
      </c>
      <c r="E13" s="15">
        <v>0.71444399999999997</v>
      </c>
      <c r="F13" s="15">
        <v>0.71365599999999996</v>
      </c>
      <c r="G13" s="15">
        <v>0.71274199999999999</v>
      </c>
      <c r="H13" s="15">
        <v>0.71168399999999998</v>
      </c>
      <c r="I13" s="15">
        <v>0.71046799999999999</v>
      </c>
      <c r="J13" s="15">
        <v>0.70908499999999997</v>
      </c>
      <c r="K13" s="15">
        <v>0.70753699999999997</v>
      </c>
      <c r="L13" s="15">
        <v>0.70583099999999999</v>
      </c>
      <c r="M13" s="15">
        <v>0.70398300000000003</v>
      </c>
      <c r="N13" s="15">
        <v>0.70201499999999994</v>
      </c>
      <c r="O13" s="15">
        <v>0.69995200000000002</v>
      </c>
    </row>
    <row r="14" spans="2:15" x14ac:dyDescent="0.25">
      <c r="B14" s="14">
        <f t="shared" si="0"/>
        <v>5</v>
      </c>
      <c r="C14" s="15">
        <v>0</v>
      </c>
      <c r="D14" s="15">
        <v>0.68910700000000003</v>
      </c>
      <c r="E14" s="15">
        <v>0.68839899999999998</v>
      </c>
      <c r="F14" s="15">
        <v>0.68757999999999997</v>
      </c>
      <c r="G14" s="15">
        <v>0.68663099999999999</v>
      </c>
      <c r="H14" s="15">
        <v>0.68553200000000003</v>
      </c>
      <c r="I14" s="15">
        <v>0.68426799999999999</v>
      </c>
      <c r="J14" s="15">
        <v>0.68282900000000002</v>
      </c>
      <c r="K14" s="15">
        <v>0.68121399999999999</v>
      </c>
      <c r="L14" s="15">
        <v>0.67942899999999995</v>
      </c>
      <c r="M14" s="15">
        <v>0.67748900000000001</v>
      </c>
      <c r="N14" s="15">
        <v>0.67541600000000002</v>
      </c>
      <c r="O14" s="15">
        <v>0.67323699999999997</v>
      </c>
    </row>
    <row r="15" spans="2:15" x14ac:dyDescent="0.25">
      <c r="B15" s="14">
        <f t="shared" si="0"/>
        <v>5.5</v>
      </c>
      <c r="C15" s="15">
        <v>0</v>
      </c>
      <c r="D15" s="15">
        <v>0</v>
      </c>
      <c r="E15" s="15">
        <v>0.663354</v>
      </c>
      <c r="F15" s="15">
        <v>0.66251499999999997</v>
      </c>
      <c r="G15" s="15">
        <v>0.66154199999999996</v>
      </c>
      <c r="H15" s="15">
        <v>0.66041799999999995</v>
      </c>
      <c r="I15" s="15">
        <v>0.65912400000000004</v>
      </c>
      <c r="J15" s="15">
        <v>0.65764900000000004</v>
      </c>
      <c r="K15" s="15">
        <v>0.65598999999999996</v>
      </c>
      <c r="L15" s="15">
        <v>0.65415100000000004</v>
      </c>
      <c r="M15" s="15">
        <v>0.65214700000000003</v>
      </c>
      <c r="N15" s="15">
        <v>0.64999700000000005</v>
      </c>
      <c r="O15" s="15">
        <v>0.64772799999999997</v>
      </c>
    </row>
    <row r="16" spans="2:15" x14ac:dyDescent="0.25">
      <c r="B16" s="14">
        <f t="shared" si="0"/>
        <v>6</v>
      </c>
      <c r="C16" s="15">
        <v>0</v>
      </c>
      <c r="D16" s="15">
        <v>0</v>
      </c>
      <c r="E16" s="15">
        <v>0.63922100000000004</v>
      </c>
      <c r="F16" s="15">
        <v>0.63836300000000001</v>
      </c>
      <c r="G16" s="15">
        <v>0.63737100000000002</v>
      </c>
      <c r="H16" s="15">
        <v>0.63622400000000001</v>
      </c>
      <c r="I16" s="15">
        <v>0.634903</v>
      </c>
      <c r="J16" s="15">
        <v>0.63339699999999999</v>
      </c>
      <c r="K16" s="15">
        <v>0.63170000000000004</v>
      </c>
      <c r="L16" s="15">
        <v>0.62981399999999998</v>
      </c>
      <c r="M16" s="15">
        <v>0.62775300000000001</v>
      </c>
      <c r="N16" s="15">
        <v>0.62553499999999995</v>
      </c>
      <c r="O16" s="15">
        <v>0.62318600000000002</v>
      </c>
    </row>
    <row r="17" spans="1:15" x14ac:dyDescent="0.25">
      <c r="B17" s="14">
        <f t="shared" si="0"/>
        <v>6.5</v>
      </c>
      <c r="C17" s="15">
        <v>0</v>
      </c>
      <c r="D17" s="15">
        <v>0</v>
      </c>
      <c r="E17" s="15">
        <v>0</v>
      </c>
      <c r="F17" s="15">
        <v>0.61513799999999996</v>
      </c>
      <c r="G17" s="15">
        <v>0.61413499999999999</v>
      </c>
      <c r="H17" s="15">
        <v>0.61297699999999999</v>
      </c>
      <c r="I17" s="15">
        <v>0.61164399999999997</v>
      </c>
      <c r="J17" s="15">
        <v>0.61012200000000005</v>
      </c>
      <c r="K17" s="15">
        <v>0.60840499999999997</v>
      </c>
      <c r="L17" s="15">
        <v>0.60649399999999998</v>
      </c>
      <c r="M17" s="15">
        <v>0.60439799999999999</v>
      </c>
      <c r="N17" s="15">
        <v>0.602136</v>
      </c>
      <c r="O17" s="15">
        <v>0.59973299999999996</v>
      </c>
    </row>
    <row r="18" spans="1:15" x14ac:dyDescent="0.25">
      <c r="B18" s="14">
        <f t="shared" si="0"/>
        <v>7</v>
      </c>
      <c r="C18" s="15">
        <v>0</v>
      </c>
      <c r="D18" s="15">
        <v>0</v>
      </c>
      <c r="E18" s="15">
        <v>0</v>
      </c>
      <c r="F18" s="15">
        <v>0.59275900000000004</v>
      </c>
      <c r="G18" s="15">
        <v>0.59174700000000002</v>
      </c>
      <c r="H18" s="15">
        <v>0.59057999999999999</v>
      </c>
      <c r="I18" s="15">
        <v>0.58923700000000001</v>
      </c>
      <c r="J18" s="15">
        <v>0.58770199999999995</v>
      </c>
      <c r="K18" s="15">
        <v>0.58596899999999996</v>
      </c>
      <c r="L18" s="15">
        <v>0.584036</v>
      </c>
      <c r="M18" s="15">
        <v>0.58191199999999998</v>
      </c>
      <c r="N18" s="15">
        <v>0.57961200000000002</v>
      </c>
      <c r="O18" s="15">
        <v>0.57716199999999995</v>
      </c>
    </row>
    <row r="19" spans="1:15" x14ac:dyDescent="0.25">
      <c r="B19" s="14">
        <f t="shared" si="0"/>
        <v>7.5</v>
      </c>
      <c r="C19" s="15">
        <v>0</v>
      </c>
      <c r="D19" s="15">
        <v>0</v>
      </c>
      <c r="E19" s="15">
        <v>0</v>
      </c>
      <c r="F19" s="15">
        <v>0</v>
      </c>
      <c r="G19" s="15">
        <v>0.57021900000000003</v>
      </c>
      <c r="H19" s="15">
        <v>0.56904999999999994</v>
      </c>
      <c r="I19" s="15">
        <v>0.56770699999999996</v>
      </c>
      <c r="J19" s="15">
        <v>0.56617200000000001</v>
      </c>
      <c r="K19" s="15">
        <v>0.56443699999999997</v>
      </c>
      <c r="L19" s="15">
        <v>0.56249899999999997</v>
      </c>
      <c r="M19" s="15">
        <v>0.560365</v>
      </c>
      <c r="N19" s="15">
        <v>0.55804900000000002</v>
      </c>
      <c r="O19" s="15">
        <v>0.55557299999999998</v>
      </c>
    </row>
    <row r="20" spans="1:15" x14ac:dyDescent="0.25">
      <c r="B20" s="14">
        <f t="shared" si="0"/>
        <v>8</v>
      </c>
      <c r="C20" s="15">
        <v>0</v>
      </c>
      <c r="D20" s="15">
        <v>0</v>
      </c>
      <c r="E20" s="15">
        <v>0</v>
      </c>
      <c r="F20" s="15">
        <v>0</v>
      </c>
      <c r="G20" s="15">
        <v>0.54947299999999999</v>
      </c>
      <c r="H20" s="15">
        <v>0.54830500000000004</v>
      </c>
      <c r="I20" s="15">
        <v>0.54696400000000001</v>
      </c>
      <c r="J20" s="15">
        <v>0.545431</v>
      </c>
      <c r="K20" s="15">
        <v>0.54369599999999996</v>
      </c>
      <c r="L20" s="15">
        <v>0.54175600000000002</v>
      </c>
      <c r="M20" s="15">
        <v>0.53961499999999996</v>
      </c>
      <c r="N20" s="15">
        <v>0.53728699999999996</v>
      </c>
      <c r="O20" s="15">
        <v>0.53479100000000002</v>
      </c>
    </row>
    <row r="21" spans="1:15" x14ac:dyDescent="0.25">
      <c r="B21" s="14">
        <f t="shared" si="0"/>
        <v>8.5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0.52835699999999997</v>
      </c>
      <c r="I21" s="15">
        <v>0.52702400000000005</v>
      </c>
      <c r="J21" s="15">
        <v>0.52550200000000002</v>
      </c>
      <c r="K21" s="15">
        <v>0.52377799999999997</v>
      </c>
      <c r="L21" s="15">
        <v>0.52184900000000001</v>
      </c>
      <c r="M21" s="15">
        <v>0.51971599999999996</v>
      </c>
      <c r="N21" s="15">
        <v>0.51739199999999996</v>
      </c>
      <c r="O21" s="15">
        <v>0.51489499999999999</v>
      </c>
    </row>
    <row r="22" spans="1:15" x14ac:dyDescent="0.25">
      <c r="B22" s="14">
        <f t="shared" si="0"/>
        <v>9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0.509135</v>
      </c>
      <c r="I22" s="15">
        <v>0.50781200000000004</v>
      </c>
      <c r="J22" s="15">
        <v>0.506301</v>
      </c>
      <c r="K22" s="15">
        <v>0.50458999999999998</v>
      </c>
      <c r="L22" s="15">
        <v>0.50267200000000001</v>
      </c>
      <c r="M22" s="15">
        <v>0.50055099999999997</v>
      </c>
      <c r="N22" s="15">
        <v>0.49823400000000001</v>
      </c>
      <c r="O22" s="15">
        <v>0.49573800000000001</v>
      </c>
    </row>
    <row r="23" spans="1:15" x14ac:dyDescent="0.25">
      <c r="B23" s="14">
        <f t="shared" si="0"/>
        <v>9.5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0.48933700000000002</v>
      </c>
      <c r="J23" s="15">
        <v>0.48784300000000003</v>
      </c>
      <c r="K23" s="15">
        <v>0.486153</v>
      </c>
      <c r="L23" s="15">
        <v>0.48425699999999999</v>
      </c>
      <c r="M23" s="15">
        <v>0.48215799999999998</v>
      </c>
      <c r="N23" s="15">
        <v>0.47986099999999998</v>
      </c>
      <c r="O23" s="15">
        <v>0.47738199999999997</v>
      </c>
    </row>
    <row r="24" spans="1:15" x14ac:dyDescent="0.25">
      <c r="B24" s="14">
        <f t="shared" si="0"/>
        <v>10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0.47153400000000001</v>
      </c>
      <c r="J24" s="15">
        <v>0.470059</v>
      </c>
      <c r="K24" s="15">
        <v>0.468389</v>
      </c>
      <c r="L24" s="15">
        <v>0.46651700000000002</v>
      </c>
      <c r="M24" s="15">
        <v>0.46444000000000002</v>
      </c>
      <c r="N24" s="15">
        <v>0.46216600000000002</v>
      </c>
      <c r="O24" s="15">
        <v>0.459706</v>
      </c>
    </row>
    <row r="25" spans="1:15" x14ac:dyDescent="0.25">
      <c r="B25" s="14">
        <f t="shared" si="0"/>
        <v>10.5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0.45295800000000003</v>
      </c>
      <c r="K25" s="15">
        <v>0.45131399999999999</v>
      </c>
      <c r="L25" s="15">
        <v>0.44947100000000001</v>
      </c>
      <c r="M25" s="15">
        <v>0.44742500000000002</v>
      </c>
      <c r="N25" s="15">
        <v>0.445183</v>
      </c>
      <c r="O25" s="15">
        <v>0.44275300000000001</v>
      </c>
    </row>
    <row r="26" spans="1:15" x14ac:dyDescent="0.25">
      <c r="B26" s="14">
        <f t="shared" si="0"/>
        <v>11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0.43647900000000001</v>
      </c>
      <c r="K26" s="15">
        <v>0.43486200000000003</v>
      </c>
      <c r="L26" s="15">
        <v>0.43304799999999999</v>
      </c>
      <c r="M26" s="15">
        <v>0.43103399999999997</v>
      </c>
      <c r="N26" s="15">
        <v>0.42882399999999998</v>
      </c>
      <c r="O26" s="15">
        <v>0.42642600000000003</v>
      </c>
    </row>
    <row r="27" spans="1:15" x14ac:dyDescent="0.25">
      <c r="B27" s="14">
        <f t="shared" si="0"/>
        <v>11.5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0.419041</v>
      </c>
      <c r="L27" s="15">
        <v>0.41726099999999999</v>
      </c>
      <c r="M27" s="15">
        <v>0.41528500000000002</v>
      </c>
      <c r="N27" s="15">
        <v>0.41311399999999998</v>
      </c>
      <c r="O27" s="15">
        <v>0.41075699999999998</v>
      </c>
    </row>
    <row r="28" spans="1:15" x14ac:dyDescent="0.25">
      <c r="B28" s="14">
        <f t="shared" si="0"/>
        <v>12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0.40379599999999999</v>
      </c>
      <c r="L28" s="15">
        <v>0.40205000000000002</v>
      </c>
      <c r="M28" s="15">
        <v>0.40011099999999999</v>
      </c>
      <c r="N28" s="15">
        <v>0.39798</v>
      </c>
      <c r="O28" s="15">
        <v>0.39566299999999999</v>
      </c>
    </row>
    <row r="29" spans="1:15" x14ac:dyDescent="0.25">
      <c r="B29" s="14">
        <f t="shared" si="0"/>
        <v>12.5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0.38742300000000002</v>
      </c>
      <c r="M29" s="15">
        <v>0.38552500000000001</v>
      </c>
      <c r="N29" s="15">
        <v>0.383438</v>
      </c>
      <c r="O29" s="15">
        <v>0.38116800000000001</v>
      </c>
    </row>
    <row r="30" spans="1:15" x14ac:dyDescent="0.25">
      <c r="B30" s="14">
        <f t="shared" si="0"/>
        <v>13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0.37332799999999999</v>
      </c>
      <c r="M30" s="15">
        <v>0.371471</v>
      </c>
      <c r="N30" s="15">
        <v>0.36942799999999998</v>
      </c>
      <c r="O30" s="15">
        <v>0.36720399999999997</v>
      </c>
    </row>
    <row r="31" spans="1:15" x14ac:dyDescent="0.25">
      <c r="B31" s="14">
        <f t="shared" si="0"/>
        <v>13.5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0.357956</v>
      </c>
      <c r="N31" s="15">
        <v>0.35596100000000003</v>
      </c>
      <c r="O31" s="15">
        <v>0.35378700000000002</v>
      </c>
    </row>
    <row r="32" spans="1:15" ht="15" customHeight="1" x14ac:dyDescent="0.25">
      <c r="A32" s="1"/>
      <c r="B32" s="14">
        <f t="shared" si="0"/>
        <v>14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0.34493299999999999</v>
      </c>
      <c r="N32" s="15">
        <v>0.34298400000000001</v>
      </c>
      <c r="O32" s="15">
        <v>0.34086</v>
      </c>
    </row>
    <row r="33" spans="2:15" x14ac:dyDescent="0.25">
      <c r="B33" s="14">
        <f t="shared" si="0"/>
        <v>14.5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0.33050600000000002</v>
      </c>
      <c r="O33" s="15">
        <v>0.328434</v>
      </c>
    </row>
    <row r="34" spans="2:15" x14ac:dyDescent="0.25">
      <c r="B34" s="14">
        <f t="shared" si="0"/>
        <v>15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0.31848199999999999</v>
      </c>
      <c r="O34" s="15">
        <v>0.31646099999999999</v>
      </c>
    </row>
    <row r="35" spans="2:15" x14ac:dyDescent="0.25">
      <c r="B35" s="14">
        <f t="shared" si="0"/>
        <v>15.5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0.304948</v>
      </c>
    </row>
    <row r="36" spans="2:15" x14ac:dyDescent="0.25">
      <c r="B36" s="14">
        <f t="shared" si="0"/>
        <v>16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0.29385299999999998</v>
      </c>
    </row>
    <row r="37" spans="2:15" x14ac:dyDescent="0.25">
      <c r="B37" s="14">
        <f t="shared" si="0"/>
        <v>16.5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</row>
    <row r="38" spans="2:15" x14ac:dyDescent="0.25">
      <c r="B38" s="14">
        <f t="shared" si="0"/>
        <v>17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</row>
    <row r="39" spans="2:15" ht="31.5" customHeight="1" x14ac:dyDescent="0.25">
      <c r="B39" s="53" t="s">
        <v>4</v>
      </c>
      <c r="C39" s="53"/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</row>
  </sheetData>
  <mergeCells count="3">
    <mergeCell ref="B1:O1"/>
    <mergeCell ref="C2:O2"/>
    <mergeCell ref="B39:O39"/>
  </mergeCells>
  <conditionalFormatting sqref="C4:O38">
    <cfRule type="containsBlanks" dxfId="1" priority="2">
      <formula>LEN(TRIM(C4))=0</formula>
    </cfRule>
  </conditionalFormatting>
  <conditionalFormatting sqref="C4:O38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35" orientation="landscape" r:id="rId1"/>
  <headerFooter>
    <oddFooter>&amp;L&amp;"Book Antiqua,Italic"&amp;10Bajaj Allianz Life Insurance Co. Ltd&amp;C&amp;"Book Antiqua,Italic"&amp;10&amp;F&amp;R&amp;"Book Antiqua,Italic"&amp;10Page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GSV - (Option1 - 2)</vt:lpstr>
      <vt:lpstr>SSV1 - Option1</vt:lpstr>
      <vt:lpstr>SSV2 - Option1</vt:lpstr>
      <vt:lpstr>SSV3 - Option1</vt:lpstr>
      <vt:lpstr>SSV1 - Option2</vt:lpstr>
      <vt:lpstr>SSV2 - Option2</vt:lpstr>
      <vt:lpstr>'GSV - (Option1 - 2)'!Print_Area</vt:lpstr>
      <vt:lpstr>'SSV1 - Option1'!Print_Area</vt:lpstr>
      <vt:lpstr>'SSV1 - Option2'!Print_Area</vt:lpstr>
      <vt:lpstr>'SSV2 - Option1'!Print_Area</vt:lpstr>
      <vt:lpstr>'SSV2 - Option2'!Print_Area</vt:lpstr>
      <vt:lpstr>'SSV3 - Option1'!Print_Area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Rashi Saraf01/Pune HO/Actuarial/Life</dc:creator>
  <cp:lastModifiedBy>Vrinda Agarwal/Pune HO/Actuarial (501000)/Life</cp:lastModifiedBy>
  <cp:lastPrinted>2024-09-29T08:25:30Z</cp:lastPrinted>
  <dcterms:created xsi:type="dcterms:W3CDTF">2021-02-26T05:27:49Z</dcterms:created>
  <dcterms:modified xsi:type="dcterms:W3CDTF">2024-12-11T09:32:53Z</dcterms:modified>
</cp:coreProperties>
</file>